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10\Desktop\tebliğ\Belgeler\"/>
    </mc:Choice>
  </mc:AlternateContent>
  <bookViews>
    <workbookView xWindow="0" yWindow="0" windowWidth="28800" windowHeight="12345" activeTab="1"/>
  </bookViews>
  <sheets>
    <sheet name="EK 1 5434 Tam" sheetId="10" r:id="rId1"/>
    <sheet name="EK1 5434  Kıst" sheetId="12" r:id="rId2"/>
    <sheet name="EK 1 5510 TAM" sheetId="11" r:id="rId3"/>
    <sheet name="EK 1 5510 KIST" sheetId="1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3" l="1"/>
  <c r="D22" i="13"/>
  <c r="E22" i="13" s="1"/>
  <c r="D21" i="13"/>
  <c r="E21" i="13" s="1"/>
  <c r="E47" i="11"/>
  <c r="D47" i="13"/>
  <c r="C47" i="13"/>
  <c r="E46" i="13"/>
  <c r="D46" i="13"/>
  <c r="E44" i="13"/>
  <c r="E47" i="13" s="1"/>
  <c r="C42" i="13"/>
  <c r="D41" i="13"/>
  <c r="E41" i="13" s="1"/>
  <c r="D40" i="13"/>
  <c r="E40" i="13" s="1"/>
  <c r="D39" i="13"/>
  <c r="E39" i="13" s="1"/>
  <c r="D38" i="13"/>
  <c r="D42" i="13" s="1"/>
  <c r="C37" i="13"/>
  <c r="D36" i="13"/>
  <c r="E36" i="13" s="1"/>
  <c r="E35" i="13"/>
  <c r="D35" i="13"/>
  <c r="D34" i="13"/>
  <c r="E34" i="13" s="1"/>
  <c r="E33" i="13"/>
  <c r="D33" i="13"/>
  <c r="D32" i="13"/>
  <c r="E32" i="13" s="1"/>
  <c r="E31" i="13"/>
  <c r="D31" i="13"/>
  <c r="D30" i="13"/>
  <c r="E30" i="13" s="1"/>
  <c r="E29" i="13"/>
  <c r="D29" i="13"/>
  <c r="D28" i="13"/>
  <c r="E28" i="13" s="1"/>
  <c r="E27" i="13"/>
  <c r="D27" i="13"/>
  <c r="D26" i="13"/>
  <c r="E26" i="13" s="1"/>
  <c r="E25" i="13"/>
  <c r="D25" i="13"/>
  <c r="D24" i="13"/>
  <c r="E24" i="13" s="1"/>
  <c r="E23" i="13"/>
  <c r="D20" i="13"/>
  <c r="E20" i="13" s="1"/>
  <c r="D19" i="13"/>
  <c r="E19" i="13" s="1"/>
  <c r="D18" i="13"/>
  <c r="E18" i="13" s="1"/>
  <c r="D17" i="13"/>
  <c r="E17" i="13" s="1"/>
  <c r="D16" i="13"/>
  <c r="D45" i="13" s="1"/>
  <c r="E49" i="10"/>
  <c r="E47" i="10"/>
  <c r="D37" i="13" l="1"/>
  <c r="E16" i="13"/>
  <c r="E37" i="13" s="1"/>
  <c r="E48" i="13" s="1"/>
  <c r="E38" i="13"/>
  <c r="E42" i="13" s="1"/>
  <c r="D40" i="12"/>
  <c r="D39" i="12"/>
  <c r="D38" i="12"/>
  <c r="D41" i="11"/>
  <c r="D40" i="11"/>
  <c r="D39" i="11"/>
  <c r="D38" i="11"/>
  <c r="C48" i="10" l="1"/>
  <c r="D46" i="10"/>
  <c r="D48" i="10" s="1"/>
  <c r="E44" i="10"/>
  <c r="C42" i="10"/>
  <c r="D41" i="10"/>
  <c r="E41" i="10" s="1"/>
  <c r="D40" i="10"/>
  <c r="E40" i="10" s="1"/>
  <c r="D39" i="10"/>
  <c r="E39" i="10" s="1"/>
  <c r="D38" i="10"/>
  <c r="D42" i="10" s="1"/>
  <c r="C37" i="10"/>
  <c r="D36" i="10"/>
  <c r="E36" i="10" s="1"/>
  <c r="D35" i="10"/>
  <c r="E35" i="10" s="1"/>
  <c r="D34" i="10"/>
  <c r="E34" i="10" s="1"/>
  <c r="D33" i="10"/>
  <c r="E33" i="10" s="1"/>
  <c r="D32" i="10"/>
  <c r="E32" i="10" s="1"/>
  <c r="E31" i="10"/>
  <c r="D31" i="10"/>
  <c r="D30" i="10"/>
  <c r="E30" i="10" s="1"/>
  <c r="D29" i="10"/>
  <c r="E29" i="10" s="1"/>
  <c r="D28" i="10"/>
  <c r="E28" i="10" s="1"/>
  <c r="D27" i="10"/>
  <c r="E27" i="10" s="1"/>
  <c r="D26" i="10"/>
  <c r="E26" i="10" s="1"/>
  <c r="E25" i="10"/>
  <c r="D25" i="10"/>
  <c r="D24" i="10"/>
  <c r="E24" i="10" s="1"/>
  <c r="E23" i="10"/>
  <c r="E22" i="10"/>
  <c r="E21" i="10"/>
  <c r="D20" i="10"/>
  <c r="E20" i="10" s="1"/>
  <c r="D19" i="10"/>
  <c r="E19" i="10" s="1"/>
  <c r="D18" i="10"/>
  <c r="E18" i="10" s="1"/>
  <c r="D17" i="10"/>
  <c r="E17" i="10" s="1"/>
  <c r="D16" i="10"/>
  <c r="D37" i="10" s="1"/>
  <c r="E46" i="10" l="1"/>
  <c r="E48" i="10"/>
  <c r="E16" i="10"/>
  <c r="E37" i="10" s="1"/>
  <c r="D45" i="10"/>
  <c r="E38" i="10"/>
  <c r="E42" i="10" s="1"/>
  <c r="C46" i="12" l="1"/>
  <c r="D45" i="12"/>
  <c r="D46" i="12" s="1"/>
  <c r="E43" i="12"/>
  <c r="C41" i="12"/>
  <c r="E40" i="12"/>
  <c r="E39" i="12"/>
  <c r="D41" i="12"/>
  <c r="C37" i="12"/>
  <c r="D36" i="12"/>
  <c r="E36" i="12" s="1"/>
  <c r="D35" i="12"/>
  <c r="E35" i="12" s="1"/>
  <c r="D34" i="12"/>
  <c r="E34" i="12" s="1"/>
  <c r="D33" i="12"/>
  <c r="E33" i="12" s="1"/>
  <c r="D32" i="12"/>
  <c r="E32" i="12" s="1"/>
  <c r="D31" i="12"/>
  <c r="E31" i="12" s="1"/>
  <c r="D30" i="12"/>
  <c r="E30" i="12" s="1"/>
  <c r="D29" i="12"/>
  <c r="E29" i="12" s="1"/>
  <c r="D28" i="12"/>
  <c r="E28" i="12" s="1"/>
  <c r="D27" i="12"/>
  <c r="E27" i="12" s="1"/>
  <c r="D26" i="12"/>
  <c r="E26" i="12" s="1"/>
  <c r="D25" i="12"/>
  <c r="E25" i="12" s="1"/>
  <c r="D24" i="12"/>
  <c r="E24" i="12" s="1"/>
  <c r="D23" i="12"/>
  <c r="E23" i="12" s="1"/>
  <c r="D22" i="12"/>
  <c r="E22" i="12" s="1"/>
  <c r="D21" i="12"/>
  <c r="E21" i="12" s="1"/>
  <c r="D20" i="12"/>
  <c r="E20" i="12" s="1"/>
  <c r="D19" i="12"/>
  <c r="E19" i="12" s="1"/>
  <c r="D18" i="12"/>
  <c r="E18" i="12" s="1"/>
  <c r="D17" i="12"/>
  <c r="D16" i="12"/>
  <c r="D37" i="12" s="1"/>
  <c r="C48" i="11"/>
  <c r="E16" i="12" l="1"/>
  <c r="E37" i="12" s="1"/>
  <c r="E45" i="12"/>
  <c r="E46" i="12" s="1"/>
  <c r="D44" i="12"/>
  <c r="E38" i="12"/>
  <c r="E41" i="12" s="1"/>
  <c r="E17" i="12"/>
  <c r="E40" i="11"/>
  <c r="E39" i="11"/>
  <c r="D46" i="11"/>
  <c r="E44" i="11"/>
  <c r="C42" i="11"/>
  <c r="E41" i="11"/>
  <c r="E38" i="11"/>
  <c r="C37" i="11"/>
  <c r="D36" i="11"/>
  <c r="E36" i="11" s="1"/>
  <c r="D35" i="11"/>
  <c r="E35" i="11" s="1"/>
  <c r="D34" i="11"/>
  <c r="E34" i="11" s="1"/>
  <c r="D33" i="11"/>
  <c r="E33" i="11" s="1"/>
  <c r="D32" i="11"/>
  <c r="E32" i="11" s="1"/>
  <c r="D31" i="11"/>
  <c r="E31" i="11" s="1"/>
  <c r="D30" i="11"/>
  <c r="E30" i="11" s="1"/>
  <c r="D29" i="11"/>
  <c r="E29" i="11" s="1"/>
  <c r="D28" i="11"/>
  <c r="E28" i="11" s="1"/>
  <c r="D27" i="11"/>
  <c r="E27" i="11" s="1"/>
  <c r="D26" i="11"/>
  <c r="E26" i="11" s="1"/>
  <c r="D25" i="11"/>
  <c r="E25" i="11" s="1"/>
  <c r="D24" i="11"/>
  <c r="E24" i="11" s="1"/>
  <c r="E23" i="11"/>
  <c r="E22" i="11"/>
  <c r="E21" i="11"/>
  <c r="D20" i="11"/>
  <c r="E20" i="11" s="1"/>
  <c r="D19" i="11"/>
  <c r="E19" i="11" s="1"/>
  <c r="D18" i="11"/>
  <c r="E18" i="11" s="1"/>
  <c r="D17" i="11"/>
  <c r="E17" i="11" s="1"/>
  <c r="D16" i="11"/>
  <c r="E47" i="12" l="1"/>
  <c r="E46" i="11"/>
  <c r="E48" i="11" s="1"/>
  <c r="D48" i="11"/>
  <c r="D45" i="11"/>
  <c r="D42" i="11"/>
  <c r="E16" i="11"/>
  <c r="E37" i="11" s="1"/>
  <c r="E49" i="11" s="1"/>
  <c r="D37" i="11"/>
  <c r="E42" i="11"/>
</calcChain>
</file>

<file path=xl/comments1.xml><?xml version="1.0" encoding="utf-8"?>
<comments xmlns="http://schemas.openxmlformats.org/spreadsheetml/2006/main">
  <authors>
    <author>User</author>
  </authors>
  <commentList>
    <comment ref="D12" authorId="0" shapeId="0">
      <text>
        <r>
          <rPr>
            <sz val="8"/>
            <color indexed="81"/>
            <rFont val="Tahoma"/>
            <family val="2"/>
            <charset val="162"/>
          </rPr>
          <t>Borçlandırmanın yapıldığı aylık döneminde kişiye uygulanan vergi oranı kaç ise (0,15, 0,20, 0,27, 0,35, 0,40 şeklinde) girilecektir.</t>
        </r>
      </text>
    </comment>
    <comment ref="E38" authorId="0" shapeId="0">
      <text>
        <r>
          <rPr>
            <sz val="8"/>
            <color indexed="81"/>
            <rFont val="Tahoma"/>
            <family val="2"/>
            <charset val="162"/>
          </rPr>
          <t>2 numaralı açıklama doğrultusunda işlem yapılır</t>
        </r>
      </text>
    </comment>
    <comment ref="E39" authorId="0" shapeId="0">
      <text>
        <r>
          <rPr>
            <sz val="8"/>
            <color indexed="81"/>
            <rFont val="Tahoma"/>
            <family val="2"/>
            <charset val="162"/>
          </rPr>
          <t>2 numaralı açıklama doğrultusunda işlem yapılır</t>
        </r>
      </text>
    </comment>
    <comment ref="E40" authorId="0" shapeId="0">
      <text>
        <r>
          <rPr>
            <sz val="8"/>
            <color indexed="81"/>
            <rFont val="Tahoma"/>
            <family val="2"/>
            <charset val="162"/>
          </rPr>
          <t xml:space="preserve">2 </t>
        </r>
        <r>
          <rPr>
            <b/>
            <sz val="8"/>
            <color indexed="81"/>
            <rFont val="Tahoma"/>
            <family val="2"/>
            <charset val="162"/>
          </rPr>
          <t>ve 3</t>
        </r>
        <r>
          <rPr>
            <sz val="8"/>
            <color indexed="81"/>
            <rFont val="Tahoma"/>
            <family val="2"/>
            <charset val="162"/>
          </rPr>
          <t xml:space="preserve"> numaralı açıklamalar doğrultusunda işlem yapılır</t>
        </r>
      </text>
    </comment>
    <comment ref="E41" authorId="0" shapeId="0">
      <text>
        <r>
          <rPr>
            <sz val="8"/>
            <color indexed="81"/>
            <rFont val="Tahoma"/>
            <family val="2"/>
            <charset val="162"/>
          </rPr>
          <t>2 numaralı açıklama doğrultusunda işlem yapılır</t>
        </r>
      </text>
    </comment>
    <comment ref="D44" authorId="0" shapeId="0">
      <text>
        <r>
          <rPr>
            <sz val="8"/>
            <color indexed="81"/>
            <rFont val="Tahoma"/>
            <family val="2"/>
            <charset val="162"/>
          </rPr>
          <t>Aşağıda bulunan sarı hücre alanında yazılan değer (-) değer ise bu alana 0 yazılacaktır. (+) ise hücrede yazan değer yazılacaktır</t>
        </r>
      </text>
    </comment>
    <comment ref="E44" authorId="0" shapeId="0">
      <text>
        <r>
          <rPr>
            <sz val="8"/>
            <color indexed="81"/>
            <rFont val="Tahoma"/>
            <family val="2"/>
            <charset val="162"/>
          </rPr>
          <t>4 numaralı açıklama doğrultusunda işlem yapılır.</t>
        </r>
      </text>
    </comment>
  </commentList>
</comments>
</file>

<file path=xl/comments2.xml><?xml version="1.0" encoding="utf-8"?>
<comments xmlns="http://schemas.openxmlformats.org/spreadsheetml/2006/main">
  <authors>
    <author>User</author>
  </authors>
  <commentList>
    <comment ref="D12" authorId="0" shapeId="0">
      <text>
        <r>
          <rPr>
            <sz val="8"/>
            <color indexed="81"/>
            <rFont val="Tahoma"/>
            <family val="2"/>
            <charset val="162"/>
          </rPr>
          <t>Borçlandırmanın yapıldığı aylık döneminde kişiye uygulanan vergi oranı kaç ise (0,15, 0,20, 0,27, 0,35, 0,40 şeklinde) girilecektir.</t>
        </r>
      </text>
    </comment>
    <comment ref="E40" authorId="0" shapeId="0">
      <text>
        <r>
          <rPr>
            <sz val="8"/>
            <color indexed="81"/>
            <rFont val="Tahoma"/>
            <family val="2"/>
            <charset val="162"/>
          </rPr>
          <t xml:space="preserve">2 </t>
        </r>
        <r>
          <rPr>
            <sz val="8"/>
            <color indexed="81"/>
            <rFont val="Tahoma"/>
            <family val="2"/>
            <charset val="162"/>
          </rPr>
          <t>numaralı açıklama doğrultusunda işlem yapılır</t>
        </r>
      </text>
    </comment>
    <comment ref="D43" authorId="0" shapeId="0">
      <text>
        <r>
          <rPr>
            <sz val="8"/>
            <color indexed="81"/>
            <rFont val="Tahoma"/>
            <family val="2"/>
            <charset val="162"/>
          </rPr>
          <t>Aşağıda bulunan sarı hücre alanında yazılan değer (-) değer ise bu alana 0 yazılacaktır. (+) ise hücrede yazan değer yazılacaktır</t>
        </r>
      </text>
    </comment>
    <comment ref="E43" authorId="0" shapeId="0">
      <text>
        <r>
          <rPr>
            <sz val="8"/>
            <color indexed="81"/>
            <rFont val="Tahoma"/>
            <family val="2"/>
            <charset val="162"/>
          </rPr>
          <t>3 numaralı açıklama doğrultusunda işlem yapılır.</t>
        </r>
      </text>
    </comment>
  </commentList>
</comments>
</file>

<file path=xl/comments3.xml><?xml version="1.0" encoding="utf-8"?>
<comments xmlns="http://schemas.openxmlformats.org/spreadsheetml/2006/main">
  <authors>
    <author>User</author>
  </authors>
  <commentList>
    <comment ref="D12" authorId="0" shapeId="0">
      <text>
        <r>
          <rPr>
            <sz val="8"/>
            <color indexed="81"/>
            <rFont val="Tahoma"/>
            <family val="2"/>
            <charset val="162"/>
          </rPr>
          <t>Borçlandırmanın yapıldığı aylık döneminde kişiye uygulanan vergi oranı kaç ise (0,15, 0,20, 0,27, 0,35, 0,40 şeklinde) girilecektir.</t>
        </r>
      </text>
    </comment>
    <comment ref="E38" authorId="0" shapeId="0">
      <text>
        <r>
          <rPr>
            <sz val="8"/>
            <color indexed="81"/>
            <rFont val="Tahoma"/>
            <family val="2"/>
            <charset val="162"/>
          </rPr>
          <t>2 numaralı açıklamalar doğrultusunda işlem yapılır</t>
        </r>
      </text>
    </comment>
    <comment ref="E39" authorId="0" shapeId="0">
      <text>
        <r>
          <rPr>
            <sz val="8"/>
            <color indexed="81"/>
            <rFont val="Tahoma"/>
            <family val="2"/>
            <charset val="162"/>
          </rPr>
          <t xml:space="preserve">2 </t>
        </r>
        <r>
          <rPr>
            <b/>
            <sz val="8"/>
            <color indexed="81"/>
            <rFont val="Tahoma"/>
            <family val="2"/>
            <charset val="162"/>
          </rPr>
          <t>ve 3</t>
        </r>
        <r>
          <rPr>
            <sz val="8"/>
            <color indexed="81"/>
            <rFont val="Tahoma"/>
            <family val="2"/>
            <charset val="162"/>
          </rPr>
          <t xml:space="preserve"> numaralı açıklamalar doğrultusunda işlem yapılır</t>
        </r>
      </text>
    </comment>
    <comment ref="E40" authorId="0" shapeId="0">
      <text>
        <r>
          <rPr>
            <sz val="8"/>
            <color indexed="81"/>
            <rFont val="Tahoma"/>
            <family val="2"/>
            <charset val="162"/>
          </rPr>
          <t>2 numaralı açıklamalar doğrultusunda işlem yapılır</t>
        </r>
      </text>
    </comment>
    <comment ref="E41" authorId="0" shapeId="0">
      <text>
        <r>
          <rPr>
            <sz val="8"/>
            <color indexed="81"/>
            <rFont val="Tahoma"/>
            <family val="2"/>
            <charset val="162"/>
          </rPr>
          <t>2 numaralı açıklamalar doğrultusunda işlem yapılır</t>
        </r>
      </text>
    </comment>
    <comment ref="D44" authorId="0" shapeId="0">
      <text>
        <r>
          <rPr>
            <sz val="8"/>
            <color indexed="81"/>
            <rFont val="Tahoma"/>
            <family val="2"/>
            <charset val="162"/>
          </rPr>
          <t>Aşağıda bulunan sarı hücre alanında yazılan değer (-) değer ise bu alana 0 yazılacaktır. (+) ise hücrede yazan değer yazılacaktır</t>
        </r>
      </text>
    </comment>
    <comment ref="E44" authorId="0" shapeId="0">
      <text>
        <r>
          <rPr>
            <sz val="8"/>
            <color indexed="81"/>
            <rFont val="Tahoma"/>
            <family val="2"/>
            <charset val="162"/>
          </rPr>
          <t>4 numaralı açıklama doğrultusunda işlem yapılır.</t>
        </r>
      </text>
    </comment>
    <comment ref="E49" authorId="0" shapeId="0">
      <text>
        <r>
          <rPr>
            <sz val="8"/>
            <color indexed="81"/>
            <rFont val="Tahoma"/>
            <family val="2"/>
            <charset val="162"/>
          </rPr>
          <t>5 numaralı açıklamaya DİKKAT !!!!! Edilmelidir.</t>
        </r>
      </text>
    </comment>
  </commentList>
</comments>
</file>

<file path=xl/comments4.xml><?xml version="1.0" encoding="utf-8"?>
<comments xmlns="http://schemas.openxmlformats.org/spreadsheetml/2006/main">
  <authors>
    <author>User</author>
  </authors>
  <commentList>
    <comment ref="D12" authorId="0" shapeId="0">
      <text>
        <r>
          <rPr>
            <sz val="8"/>
            <color indexed="81"/>
            <rFont val="Tahoma"/>
            <family val="2"/>
            <charset val="162"/>
          </rPr>
          <t>Borçlandırmanın yapıldığı aylık döneminde kişiye uygulanan vergi oranı kaç ise (0,15, 0,20, 0,27, 0,35, 0,40 şeklinde) girilecektir.</t>
        </r>
      </text>
    </comment>
    <comment ref="E38" authorId="0" shapeId="0">
      <text>
        <r>
          <rPr>
            <sz val="8"/>
            <color indexed="81"/>
            <rFont val="Tahoma"/>
            <family val="2"/>
            <charset val="162"/>
          </rPr>
          <t>2 numaralı açıklamalar doğrultusunda işlem yapılır</t>
        </r>
      </text>
    </comment>
    <comment ref="E39" authorId="0" shapeId="0">
      <text>
        <r>
          <rPr>
            <sz val="8"/>
            <color indexed="81"/>
            <rFont val="Tahoma"/>
            <family val="2"/>
            <charset val="162"/>
          </rPr>
          <t xml:space="preserve">2 </t>
        </r>
        <r>
          <rPr>
            <b/>
            <sz val="8"/>
            <color indexed="81"/>
            <rFont val="Tahoma"/>
            <family val="2"/>
            <charset val="162"/>
          </rPr>
          <t>ve 3</t>
        </r>
        <r>
          <rPr>
            <sz val="8"/>
            <color indexed="81"/>
            <rFont val="Tahoma"/>
            <family val="2"/>
            <charset val="162"/>
          </rPr>
          <t xml:space="preserve"> numaralı açıklamalar doğrultusunda işlem yapılır</t>
        </r>
      </text>
    </comment>
    <comment ref="E40" authorId="0" shapeId="0">
      <text>
        <r>
          <rPr>
            <sz val="8"/>
            <color indexed="81"/>
            <rFont val="Tahoma"/>
            <family val="2"/>
            <charset val="162"/>
          </rPr>
          <t>2 numaralı açıklamalar doğrultusunda işlem yapılır</t>
        </r>
      </text>
    </comment>
    <comment ref="E41" authorId="0" shapeId="0">
      <text>
        <r>
          <rPr>
            <sz val="8"/>
            <color indexed="81"/>
            <rFont val="Tahoma"/>
            <family val="2"/>
            <charset val="162"/>
          </rPr>
          <t>2 numaralı açıklamalar doğrultusunda işlem yapılır</t>
        </r>
      </text>
    </comment>
    <comment ref="D44" authorId="0" shapeId="0">
      <text>
        <r>
          <rPr>
            <sz val="8"/>
            <color indexed="81"/>
            <rFont val="Tahoma"/>
            <family val="2"/>
            <charset val="162"/>
          </rPr>
          <t>Aşağıda bulunan sarı hücre alanında yazılan değer (-) değer ise bu alana 0 yazılacaktır. (+) ise hücrede yazan değer yazılacaktır</t>
        </r>
      </text>
    </comment>
    <comment ref="E44" authorId="0" shapeId="0">
      <text>
        <r>
          <rPr>
            <sz val="8"/>
            <color indexed="81"/>
            <rFont val="Tahoma"/>
            <family val="2"/>
            <charset val="162"/>
          </rPr>
          <t>4 numaralı açıklama doğrultusunda işlem yapılır.</t>
        </r>
      </text>
    </comment>
    <comment ref="E48" authorId="0" shapeId="0">
      <text>
        <r>
          <rPr>
            <sz val="8"/>
            <color indexed="81"/>
            <rFont val="Tahoma"/>
            <family val="2"/>
            <charset val="162"/>
          </rPr>
          <t>5 numaralı açıklamaya DİKKAT !!!!! Edilmelidir.</t>
        </r>
      </text>
    </comment>
  </commentList>
</comments>
</file>

<file path=xl/sharedStrings.xml><?xml version="1.0" encoding="utf-8"?>
<sst xmlns="http://schemas.openxmlformats.org/spreadsheetml/2006/main" count="300" uniqueCount="88">
  <si>
    <t>VKN</t>
  </si>
  <si>
    <t>Muhasebe Birimi Adı</t>
  </si>
  <si>
    <t>Borçlunun Adı Soyadı</t>
  </si>
  <si>
    <t>Unvanı</t>
  </si>
  <si>
    <t>Aylık Dönemi</t>
  </si>
  <si>
    <t>Ayrılış Tarihi</t>
  </si>
  <si>
    <t>Gelir Vergisi istisnası</t>
  </si>
  <si>
    <t>Aylık Tutar</t>
  </si>
  <si>
    <t>Ek Gösterge</t>
  </si>
  <si>
    <t>Yan Ödeme</t>
  </si>
  <si>
    <t>Geliştirme odeneği</t>
  </si>
  <si>
    <t>TOPLAM</t>
  </si>
  <si>
    <t>AYLIKLARDAN GERİ ALINACAK TUTARI HESAPLAMA TABLOSU</t>
  </si>
  <si>
    <t>Tebliğ Tarihi</t>
  </si>
  <si>
    <t>Adresi</t>
  </si>
  <si>
    <t>Faiz Başlangıç Tarihi</t>
  </si>
  <si>
    <t>Taban Aylığı</t>
  </si>
  <si>
    <t>Kıdem Aylığı</t>
  </si>
  <si>
    <t>HAK EDİLMEYEN c=(a-b)</t>
  </si>
  <si>
    <t>Borcun Nedeni</t>
  </si>
  <si>
    <t>Harcama Birimi Adı</t>
  </si>
  <si>
    <t>Kesilen Vergi Tutarı</t>
  </si>
  <si>
    <t>Kesilmesi Gereken Vergi Tutarı</t>
  </si>
  <si>
    <t>Yersiz Kesilen Vergi Tutarı</t>
  </si>
  <si>
    <t>Gelir Vergisi****</t>
  </si>
  <si>
    <t>Sicil / T.C. Kimlik No</t>
  </si>
  <si>
    <t>Özel Hizmet Tazminatı</t>
  </si>
  <si>
    <t>A-PERSONEL BİLGİLERİ</t>
  </si>
  <si>
    <t>B-AYLIK BİLGİLERİ</t>
  </si>
  <si>
    <t>Görev Tazminatı</t>
  </si>
  <si>
    <t>Makam Tazminatı</t>
  </si>
  <si>
    <t>Eğitim Öğretim Ödeneği</t>
  </si>
  <si>
    <t>Yükseköğretim Tazminatı</t>
  </si>
  <si>
    <t>Dil Tazminatı</t>
  </si>
  <si>
    <t>Akademik Teşvik Ödeneği</t>
  </si>
  <si>
    <t>İdari Görev Ödeneği</t>
  </si>
  <si>
    <t>İlave Ödeme (375 KHK Ek Md 40)</t>
  </si>
  <si>
    <t>Üniversite Ödeneği</t>
  </si>
  <si>
    <t>Temsil Tazminatı</t>
  </si>
  <si>
    <t>Ek Ödeme (666 KHK)</t>
  </si>
  <si>
    <t>ÖDENEN a</t>
  </si>
  <si>
    <r>
      <t>HAK EDİLEN b=</t>
    </r>
    <r>
      <rPr>
        <sz val="8"/>
        <color theme="1"/>
        <rFont val="Calibri"/>
        <family val="2"/>
        <charset val="162"/>
        <scheme val="minor"/>
      </rPr>
      <t>(a/Ödemenin yapıldığı aydaki gün sayısı)*Çalışılan Gün Sayısı</t>
    </r>
  </si>
  <si>
    <t>Ödemenin yapıldığı aydaki gün sayısı</t>
  </si>
  <si>
    <t>Çalışılan gün sayısı</t>
  </si>
  <si>
    <t>EK-1</t>
  </si>
  <si>
    <t>III-VERGİ KESİNTİLERİ</t>
  </si>
  <si>
    <t>II-EMEKLİ KESENEKLERİ/SİGORTA PRİMLERİ***</t>
  </si>
  <si>
    <t>Net Asgari Ücret</t>
  </si>
  <si>
    <t>Kişinin Gelir Vergisi Oranı</t>
  </si>
  <si>
    <t>Veri girişi yapılmayacak</t>
  </si>
  <si>
    <t>***</t>
  </si>
  <si>
    <t>****</t>
  </si>
  <si>
    <t>Damga Vergisi</t>
  </si>
  <si>
    <t>Aile Yardımı (Eş için)</t>
  </si>
  <si>
    <t>Aile Yardımı (Çocuk için)</t>
  </si>
  <si>
    <t>Toplu Sözleşme İkramiyesi</t>
  </si>
  <si>
    <t>AYLIK UNSURLARI**</t>
  </si>
  <si>
    <t>I-HAK EDİLEN VE HAK EDİLMEYEN AYLIK UNSURLARI/TUTARLARI</t>
  </si>
  <si>
    <t>**</t>
  </si>
  <si>
    <t>Genel Sağlık Sigortası Primi (Devlet %7,5)</t>
  </si>
  <si>
    <t>Genel Sağlık Sigortası Primi (Kişi %5)</t>
  </si>
  <si>
    <t>Sosyal Sigorta Primi (Devlet %11)</t>
  </si>
  <si>
    <t>Emekli Keseneği Karşılığı (%100)</t>
  </si>
  <si>
    <t>Sosyal Sigorta Primi (Kişi % 9)</t>
  </si>
  <si>
    <t>NOT: YALNIZCA MAVİ RENKLİ KUTUCUKLAR DOLDURULACAKTIR.</t>
  </si>
  <si>
    <r>
      <rPr>
        <b/>
        <sz val="8"/>
        <color theme="1"/>
        <rFont val="Calibri"/>
        <family val="2"/>
        <charset val="162"/>
        <scheme val="minor"/>
      </rPr>
      <t>4-</t>
    </r>
    <r>
      <rPr>
        <sz val="8"/>
        <color theme="1"/>
        <rFont val="Calibri"/>
        <family val="2"/>
        <charset val="162"/>
        <scheme val="minor"/>
      </rPr>
      <t xml:space="preserve">Kesilen GV tutarı vergi dairesine </t>
    </r>
    <r>
      <rPr>
        <b/>
        <sz val="8"/>
        <color theme="1"/>
        <rFont val="Calibri"/>
        <family val="2"/>
        <charset val="162"/>
        <scheme val="minor"/>
      </rPr>
      <t xml:space="preserve">gönderilmemiş </t>
    </r>
    <r>
      <rPr>
        <sz val="8"/>
        <color theme="1"/>
        <rFont val="Calibri"/>
        <family val="2"/>
        <charset val="162"/>
        <scheme val="minor"/>
      </rPr>
      <t>ise yersiz kesilen vergi tutarı borçtan düşülür. Muhasebe işlemi olarak 360 nolu hesap borç 140 nolu hesap alacak çalışır.</t>
    </r>
  </si>
  <si>
    <r>
      <rPr>
        <b/>
        <sz val="8"/>
        <color theme="1"/>
        <rFont val="Calibri"/>
        <family val="2"/>
        <charset val="162"/>
        <scheme val="minor"/>
      </rPr>
      <t>3.Aylıksız izne ayrılma</t>
    </r>
    <r>
      <rPr>
        <sz val="8"/>
        <color theme="1"/>
        <rFont val="Calibri"/>
        <family val="2"/>
        <charset val="162"/>
        <scheme val="minor"/>
      </rPr>
      <t xml:space="preserve"> sebebiyle</t>
    </r>
    <r>
      <rPr>
        <b/>
        <sz val="8"/>
        <color theme="1"/>
        <rFont val="Calibri"/>
        <family val="2"/>
        <charset val="162"/>
        <scheme val="minor"/>
      </rPr>
      <t xml:space="preserve"> </t>
    </r>
    <r>
      <rPr>
        <sz val="8"/>
        <color theme="1"/>
        <rFont val="Calibri"/>
        <family val="2"/>
        <charset val="162"/>
        <scheme val="minor"/>
      </rPr>
      <t xml:space="preserve">çalışılmayan süreye ait GSS priminin tamamının devlet tarafından karşılanacağı durumlarda;                                                   a- Sosyal Güvenlik Kurumuna aylık prim ve hizmet belgesinin verilmesi ve ödemenin gerçekleşmesi durumunda, ilave gönderilmesi gereken GSS prim tutarı, Kurumun iade edeceği </t>
    </r>
    <r>
      <rPr>
        <b/>
        <sz val="8"/>
        <color theme="1"/>
        <rFont val="Calibri"/>
        <family val="2"/>
        <charset val="162"/>
        <scheme val="minor"/>
      </rPr>
      <t xml:space="preserve">sosyal sigorta primi işveren payından </t>
    </r>
    <r>
      <rPr>
        <sz val="8"/>
        <color theme="1"/>
        <rFont val="Calibri"/>
        <family val="2"/>
        <charset val="162"/>
        <scheme val="minor"/>
      </rPr>
      <t>mahsup edilir.                                                                                                                                       b-Sosyal Güvenlik Kurumuna aylık prim ve hizmet belgesinin henüz verilmemiş ve ödemenin gerçekleşmemesi durumunda, devlet tarafından karşılanacak GSS primi tespit edilerek kuruma gönderilir.</t>
    </r>
  </si>
  <si>
    <t>IV-HESAPLANAN BORÇ TUTARI*****</t>
  </si>
  <si>
    <t>*****</t>
  </si>
  <si>
    <r>
      <rPr>
        <b/>
        <sz val="8"/>
        <color theme="1"/>
        <rFont val="Calibri"/>
        <family val="2"/>
        <charset val="162"/>
        <scheme val="minor"/>
      </rPr>
      <t>5-</t>
    </r>
    <r>
      <rPr>
        <sz val="8"/>
        <color theme="1"/>
        <rFont val="Calibri"/>
        <family val="2"/>
        <charset val="162"/>
        <scheme val="minor"/>
      </rPr>
      <t xml:space="preserve">5434 sayılı Kanunun 40 ıncı maddesinde belirtilen yaş hadleri ile sıhhi izin sürelerinin doldurulması sebebiyle memuriyeti sona eren ve 5510 sayılı Kanun çerçevesinde yaşlılık, malullük veya vazife malullüğü aylığı bağlanmasına hak kazanamamış olanlar için </t>
    </r>
    <r>
      <rPr>
        <b/>
        <sz val="8"/>
        <color theme="1"/>
        <rFont val="Calibri"/>
        <family val="2"/>
        <charset val="162"/>
        <scheme val="minor"/>
      </rPr>
      <t xml:space="preserve">yersiz ödenen sosyal sigorta (%11) ve genel sağlık sigortası primi (%7,5) işveren hissesi tutarı IV- HESAPLANAN BORÇ TUTARINA ilave edilerek </t>
    </r>
    <r>
      <rPr>
        <sz val="8"/>
        <color theme="1"/>
        <rFont val="Calibri"/>
        <family val="2"/>
        <charset val="162"/>
        <scheme val="minor"/>
      </rPr>
      <t xml:space="preserve">kişiden tahsil edilir. </t>
    </r>
    <r>
      <rPr>
        <sz val="8"/>
        <color theme="1"/>
        <rFont val="Calibri"/>
        <family val="2"/>
        <charset val="162"/>
        <scheme val="minor"/>
      </rPr>
      <t>SGK dan talep edilmez.</t>
    </r>
  </si>
  <si>
    <t>Emekli Keseneği (Kişi % 16)</t>
  </si>
  <si>
    <t>Emekli Kesneği (Devlet % 20)</t>
  </si>
  <si>
    <t>Genel Sağlık Sigortası Primi (Devlet % 12)</t>
  </si>
  <si>
    <r>
      <rPr>
        <b/>
        <sz val="8"/>
        <color theme="1"/>
        <rFont val="Calibri"/>
        <family val="2"/>
        <charset val="162"/>
        <scheme val="minor"/>
      </rPr>
      <t>1-</t>
    </r>
    <r>
      <rPr>
        <sz val="8"/>
        <color theme="1"/>
        <rFont val="Calibri"/>
        <family val="2"/>
        <charset val="162"/>
        <scheme val="minor"/>
      </rPr>
      <t>Tabloda yer alan aylık unsurlarından ilgili mevzuatı uyarınca kamu görevlisine ödenenler doldurulur. Tabloda yer almamakla birlikte, kamu görevlisine aylık, ödenek, zam ve tazminatlar gibi başka unsurlardan da ödeme yapılması halinde bu unsurlarda borçlandırmaya dahil edilir.</t>
    </r>
  </si>
  <si>
    <r>
      <t>HAK EDİLEN b=</t>
    </r>
    <r>
      <rPr>
        <b/>
        <sz val="8"/>
        <color theme="1"/>
        <rFont val="Calibri"/>
        <family val="2"/>
        <charset val="162"/>
        <scheme val="minor"/>
      </rPr>
      <t>(a/Ödemenin yapıldığı aydaki gün sayısı)*Çalışılan Gün Sayısı</t>
    </r>
  </si>
  <si>
    <r>
      <rPr>
        <b/>
        <sz val="8"/>
        <color theme="1"/>
        <rFont val="Calibri"/>
        <family val="2"/>
        <charset val="162"/>
        <scheme val="minor"/>
      </rPr>
      <t xml:space="preserve">3.Aylıksız izne ayrılmalarda </t>
    </r>
    <r>
      <rPr>
        <sz val="8"/>
        <color theme="1"/>
        <rFont val="Calibri"/>
        <family val="2"/>
        <charset val="162"/>
        <scheme val="minor"/>
      </rPr>
      <t xml:space="preserve">hak edilmeyen GSS primi için SGK dan iade talebinde bulunulmaz. </t>
    </r>
    <r>
      <rPr>
        <b/>
        <sz val="8"/>
        <color theme="1"/>
        <rFont val="Calibri"/>
        <family val="2"/>
        <charset val="162"/>
        <scheme val="minor"/>
      </rPr>
      <t/>
    </r>
  </si>
  <si>
    <r>
      <rPr>
        <b/>
        <sz val="8"/>
        <color theme="1"/>
        <rFont val="Calibri"/>
        <family val="2"/>
        <charset val="162"/>
        <scheme val="minor"/>
      </rPr>
      <t xml:space="preserve">2.Aylıksız izne ayrılmalarda </t>
    </r>
    <r>
      <rPr>
        <sz val="8"/>
        <color theme="1"/>
        <rFont val="Calibri"/>
        <family val="2"/>
        <charset val="162"/>
        <scheme val="minor"/>
      </rPr>
      <t>hak edilmeyen GSS primi için SGK dan iade talebinde bulunulmaz. Bu tutarın kişiden de tahsil edilmemesi gerektiğinden, "</t>
    </r>
    <r>
      <rPr>
        <b/>
        <sz val="8"/>
        <color theme="1"/>
        <rFont val="Calibri"/>
        <family val="2"/>
        <charset val="162"/>
        <scheme val="minor"/>
      </rPr>
      <t xml:space="preserve">IV HESAPLANAN BORÇ TUTARI" kısmından </t>
    </r>
    <r>
      <rPr>
        <sz val="8"/>
        <color theme="1"/>
        <rFont val="Calibri"/>
        <family val="2"/>
        <charset val="162"/>
        <scheme val="minor"/>
      </rPr>
      <t>düşülerek kişi borçlandırılır.</t>
    </r>
    <r>
      <rPr>
        <b/>
        <sz val="8"/>
        <color theme="1"/>
        <rFont val="Calibri"/>
        <family val="2"/>
        <charset val="162"/>
        <scheme val="minor"/>
      </rPr>
      <t/>
    </r>
  </si>
  <si>
    <r>
      <rPr>
        <b/>
        <sz val="8"/>
        <color theme="1"/>
        <rFont val="Calibri"/>
        <family val="2"/>
        <charset val="162"/>
        <scheme val="minor"/>
      </rPr>
      <t>3-</t>
    </r>
    <r>
      <rPr>
        <sz val="8"/>
        <color theme="1"/>
        <rFont val="Calibri"/>
        <family val="2"/>
        <charset val="162"/>
        <scheme val="minor"/>
      </rPr>
      <t xml:space="preserve">Kesilen GV tutarı vergi dairesine </t>
    </r>
    <r>
      <rPr>
        <b/>
        <sz val="8"/>
        <color theme="1"/>
        <rFont val="Calibri"/>
        <family val="2"/>
        <charset val="162"/>
        <scheme val="minor"/>
      </rPr>
      <t xml:space="preserve">gönderilmemiş </t>
    </r>
    <r>
      <rPr>
        <sz val="8"/>
        <color theme="1"/>
        <rFont val="Calibri"/>
        <family val="2"/>
        <charset val="162"/>
        <scheme val="minor"/>
      </rPr>
      <t>ise yersiz kesilen vergi tutarı borçtan düşülür. Muhasebe işlemi olarak 360 nolu hesap borç 140 nolu hesap alacak çalışır.</t>
    </r>
  </si>
  <si>
    <r>
      <t>2-</t>
    </r>
    <r>
      <rPr>
        <sz val="8"/>
        <color theme="1"/>
        <rFont val="Calibri"/>
        <family val="2"/>
        <charset val="162"/>
        <scheme val="minor"/>
      </rPr>
      <t xml:space="preserve">Tam maaş borçlandırmalarda, Sosyal Güvenlik Kurumuna </t>
    </r>
    <r>
      <rPr>
        <b/>
        <sz val="8"/>
        <color theme="1"/>
        <rFont val="Calibri"/>
        <family val="2"/>
        <charset val="162"/>
        <scheme val="minor"/>
      </rPr>
      <t>aylık prim ve hizmet belgesinin verilmesi ve ödemenin gerçekleşmesi durumunda</t>
    </r>
    <r>
      <rPr>
        <sz val="8"/>
        <color theme="1"/>
        <rFont val="Calibri"/>
        <family val="2"/>
        <charset val="162"/>
        <scheme val="minor"/>
      </rPr>
      <t xml:space="preserve"> tam olarak gönderilen primler Kurum tarafından iade edildiğinde; işveren payının gelir kaydedilmesi ve kişi payının ise gelir vergisi yönüyle değerlendirilerek ilgili kamu görevlisine iade edilmesi gerekir. Sosyal Güvenlik Kurumuna </t>
    </r>
    <r>
      <rPr>
        <b/>
        <sz val="8"/>
        <color theme="1"/>
        <rFont val="Calibri"/>
        <family val="2"/>
        <charset val="162"/>
        <scheme val="minor"/>
      </rPr>
      <t>aylık prim ve hizmet belgesinin henüz verilmemiş olması ve ödemenin gerçekleşmemesi durumunda</t>
    </r>
    <r>
      <rPr>
        <sz val="8"/>
        <color theme="1"/>
        <rFont val="Calibri"/>
        <family val="2"/>
        <charset val="162"/>
        <scheme val="minor"/>
      </rPr>
      <t xml:space="preserve"> ise tam olarak gönderilen ait işveren payı gelir kaydedilir. Kişi payı ise gelir vergisi yönüyle değerlendirilerek kişiden geri alınacak borç miktarını azaltıcı tutar olarak dikkate alınır ve bu doğrultuda 361 nolu hesap borç 140 ve 360 nolu hesaplar alacak çalışır.</t>
    </r>
  </si>
  <si>
    <r>
      <rPr>
        <b/>
        <sz val="8"/>
        <color theme="1"/>
        <rFont val="Calibri"/>
        <family val="2"/>
        <charset val="162"/>
        <scheme val="minor"/>
      </rPr>
      <t>1.</t>
    </r>
    <r>
      <rPr>
        <sz val="8"/>
        <color theme="1"/>
        <rFont val="Calibri"/>
        <family val="2"/>
        <charset val="162"/>
        <scheme val="minor"/>
      </rPr>
      <t>Tabloda yer alan aylık unsurlarından ilgili mevzuatı uyarınca kamu görevlisine ödenenler doldurulur. Tabloda yer almamakla birlikte, kamu görevlisine aylık, ödenek, zam ve tazminatlar gibi başka unsurlardan da ödeme yapılması halinde bu unsurlarda borçlandırmaya dahil edilir.</t>
    </r>
  </si>
  <si>
    <r>
      <rPr>
        <b/>
        <sz val="8"/>
        <color theme="1"/>
        <rFont val="Calibri"/>
        <family val="2"/>
        <charset val="162"/>
        <scheme val="minor"/>
      </rPr>
      <t>2.</t>
    </r>
    <r>
      <rPr>
        <sz val="8"/>
        <color theme="1"/>
        <rFont val="Calibri"/>
        <family val="2"/>
        <charset val="162"/>
        <scheme val="minor"/>
      </rPr>
      <t xml:space="preserve">Sosyal Güvenlik Kurumuna aylık prim ve hizmet belgesinin </t>
    </r>
    <r>
      <rPr>
        <b/>
        <sz val="8"/>
        <color theme="1"/>
        <rFont val="Calibri"/>
        <family val="2"/>
        <charset val="162"/>
        <scheme val="minor"/>
      </rPr>
      <t>verilmesi ve ödemenin gerçekleşmesi</t>
    </r>
    <r>
      <rPr>
        <sz val="8"/>
        <color theme="1"/>
        <rFont val="Calibri"/>
        <family val="2"/>
        <charset val="162"/>
        <scheme val="minor"/>
      </rPr>
      <t xml:space="preserve"> durumunda tam olarak gönderilen primlerin çalışılmayan süreye ait kısmı Kurum tarafından iade edildiğinde; işveren payının gelir kaydedilmesi ve kişi payının ise gelir vergisi yönüyle değerlendirilerek ilgili kamu görevlisine iade edilmesi gerekir</t>
    </r>
  </si>
  <si>
    <r>
      <t xml:space="preserve">Sosyal Güvenlik Kurumuna aylık prim ve hizmet belgesinin </t>
    </r>
    <r>
      <rPr>
        <b/>
        <sz val="8"/>
        <color theme="1"/>
        <rFont val="Calibri"/>
        <family val="2"/>
        <charset val="162"/>
        <scheme val="minor"/>
      </rPr>
      <t>henüz verilmemiş olması ve ödemenin gerçekleşmemesi</t>
    </r>
    <r>
      <rPr>
        <sz val="8"/>
        <color theme="1"/>
        <rFont val="Calibri"/>
        <family val="2"/>
        <charset val="162"/>
        <scheme val="minor"/>
      </rPr>
      <t xml:space="preserve"> durumunda ise çalışılmayan süreye ait işveren payı gelir kaydedilir. Kişi payı ise gelir vergisi yönüyle değerlendirilerek kişiden geri alınacak borç miktarını azaltıcı tutar olarak dikkate alınır ve bu doğrultuda 361 nolu hesap borç 140 ve 360 nolu hesaplar alacak çalışır. </t>
    </r>
  </si>
  <si>
    <t>Aile Yardımı (Eş için)*</t>
  </si>
  <si>
    <t>Aile Yardımı (Çocuk için)*</t>
  </si>
  <si>
    <t>Toplu Sözleşme İkramiyesi*</t>
  </si>
  <si>
    <t>*</t>
  </si>
  <si>
    <t>Aile yardımı (eş ve çocuk için) ile toplu sözleşme ikramiyesi kıst yapılan borçlandırmada kişiden geri alınmaz ve hak edilmeyen kısıma 0 yazılır.</t>
  </si>
  <si>
    <t>Sendika Aidatı (…... Sendikası)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</si>
</sst>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sz val="8"/>
      <color indexed="81"/>
      <name val="Tahoma"/>
      <family val="2"/>
      <charset val="162"/>
    </font>
    <font>
      <b/>
      <sz val="11"/>
      <color theme="1"/>
      <name val="Calibri"/>
      <family val="2"/>
      <charset val="162"/>
      <scheme val="minor"/>
    </font>
    <font>
      <sz val="8"/>
      <color theme="1"/>
      <name val="Calibri"/>
      <family val="2"/>
      <charset val="162"/>
      <scheme val="minor"/>
    </font>
    <font>
      <b/>
      <sz val="8"/>
      <color rgb="FFFF0000"/>
      <name val="Calibri"/>
      <family val="2"/>
      <charset val="162"/>
      <scheme val="minor"/>
    </font>
    <font>
      <sz val="5"/>
      <color rgb="FF000000"/>
      <name val="Tahoma"/>
      <family val="2"/>
      <charset val="162"/>
    </font>
    <font>
      <b/>
      <sz val="8"/>
      <color theme="1"/>
      <name val="Calibri"/>
      <family val="2"/>
      <charset val="162"/>
      <scheme val="minor"/>
    </font>
    <font>
      <b/>
      <sz val="8"/>
      <color indexed="81"/>
      <name val="Tahoma"/>
      <family val="2"/>
      <charset val="162"/>
    </font>
    <font>
      <sz val="11"/>
      <color rgb="FF00B0F0"/>
      <name val="Calibri"/>
      <family val="2"/>
      <charset val="162"/>
      <scheme val="minor"/>
    </font>
    <font>
      <b/>
      <sz val="11"/>
      <name val="Calibri"/>
      <family val="2"/>
      <charset val="16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theme="1" tint="0.499984740745262"/>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87">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vertical="center"/>
    </xf>
    <xf numFmtId="0" fontId="2" fillId="0" borderId="0" xfId="0" applyFont="1" applyAlignment="1">
      <alignment horizontal="right"/>
    </xf>
    <xf numFmtId="0" fontId="0" fillId="5" borderId="1" xfId="0" applyFill="1" applyBorder="1" applyAlignment="1"/>
    <xf numFmtId="0" fontId="0" fillId="5" borderId="1" xfId="0" applyFill="1" applyBorder="1"/>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49" fontId="2" fillId="0" borderId="1" xfId="0" applyNumberFormat="1" applyFont="1" applyBorder="1" applyAlignment="1">
      <alignment horizontal="center" vertical="center"/>
    </xf>
    <xf numFmtId="4" fontId="2" fillId="5" borderId="1" xfId="0" applyNumberFormat="1" applyFont="1" applyFill="1" applyBorder="1" applyAlignment="1">
      <alignment horizontal="right"/>
    </xf>
    <xf numFmtId="4" fontId="0" fillId="0" borderId="1" xfId="0" applyNumberFormat="1" applyBorder="1"/>
    <xf numFmtId="4" fontId="0" fillId="5" borderId="1" xfId="0" applyNumberFormat="1" applyFill="1" applyBorder="1"/>
    <xf numFmtId="4" fontId="0" fillId="0" borderId="1" xfId="0" applyNumberFormat="1" applyBorder="1" applyAlignment="1">
      <alignment vertical="center"/>
    </xf>
    <xf numFmtId="4" fontId="0" fillId="3" borderId="1" xfId="0" applyNumberFormat="1" applyFill="1" applyBorder="1"/>
    <xf numFmtId="4" fontId="4" fillId="2" borderId="1" xfId="0" applyNumberFormat="1" applyFont="1" applyFill="1" applyBorder="1" applyAlignment="1">
      <alignment horizontal="center"/>
    </xf>
    <xf numFmtId="4" fontId="2" fillId="0" borderId="1" xfId="0" applyNumberFormat="1" applyFont="1" applyBorder="1" applyAlignment="1">
      <alignment horizontal="right" vertical="center"/>
    </xf>
    <xf numFmtId="0" fontId="5" fillId="0" borderId="0" xfId="0" applyFont="1"/>
    <xf numFmtId="0" fontId="0" fillId="0" borderId="1"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xf>
    <xf numFmtId="0" fontId="0" fillId="4" borderId="1" xfId="0" applyFill="1" applyBorder="1"/>
    <xf numFmtId="0" fontId="0" fillId="4" borderId="1" xfId="0" applyFill="1" applyBorder="1" applyAlignment="1">
      <alignment vertical="center"/>
    </xf>
    <xf numFmtId="4" fontId="0" fillId="4" borderId="1" xfId="0" applyNumberFormat="1" applyFill="1" applyBorder="1"/>
    <xf numFmtId="4" fontId="0" fillId="4" borderId="1" xfId="0" applyNumberFormat="1" applyFill="1" applyBorder="1" applyAlignment="1">
      <alignment vertical="center"/>
    </xf>
    <xf numFmtId="0" fontId="0" fillId="0" borderId="0" xfId="0" applyBorder="1" applyAlignment="1">
      <alignment horizontal="center" wrapText="1"/>
    </xf>
    <xf numFmtId="49" fontId="2" fillId="0" borderId="0" xfId="0" applyNumberFormat="1" applyFont="1" applyBorder="1" applyAlignment="1">
      <alignment horizontal="center" vertical="center"/>
    </xf>
    <xf numFmtId="4" fontId="0" fillId="0" borderId="0" xfId="0" applyNumberFormat="1" applyBorder="1"/>
    <xf numFmtId="4" fontId="2" fillId="0" borderId="0" xfId="0" applyNumberFormat="1" applyFont="1" applyBorder="1" applyAlignment="1">
      <alignment horizontal="right" vertical="center"/>
    </xf>
    <xf numFmtId="0" fontId="8" fillId="0" borderId="0" xfId="0" applyFont="1"/>
    <xf numFmtId="0" fontId="9" fillId="0" borderId="0" xfId="0" applyFont="1"/>
    <xf numFmtId="0" fontId="2" fillId="0" borderId="7" xfId="0" applyFont="1" applyBorder="1" applyAlignment="1">
      <alignment horizontal="center"/>
    </xf>
    <xf numFmtId="0" fontId="2" fillId="0" borderId="10" xfId="0" applyFont="1" applyBorder="1" applyAlignment="1">
      <alignment horizontal="center" vertical="center"/>
    </xf>
    <xf numFmtId="0" fontId="2" fillId="0" borderId="10" xfId="0" applyFont="1" applyBorder="1" applyAlignment="1">
      <alignment horizontal="center"/>
    </xf>
    <xf numFmtId="0" fontId="2" fillId="0" borderId="12" xfId="0" applyFont="1" applyBorder="1" applyAlignment="1">
      <alignment horizontal="center"/>
    </xf>
    <xf numFmtId="0" fontId="0" fillId="6" borderId="1" xfId="0" applyFill="1" applyBorder="1" applyAlignment="1"/>
    <xf numFmtId="4" fontId="2" fillId="6" borderId="1" xfId="0" applyNumberFormat="1" applyFont="1" applyFill="1" applyBorder="1" applyAlignment="1">
      <alignment horizontal="right"/>
    </xf>
    <xf numFmtId="0" fontId="0" fillId="6" borderId="1" xfId="0" applyFill="1" applyBorder="1"/>
    <xf numFmtId="4" fontId="0" fillId="6" borderId="1" xfId="0" applyNumberFormat="1" applyFill="1" applyBorder="1"/>
    <xf numFmtId="0" fontId="2" fillId="6" borderId="1" xfId="0" applyFont="1" applyFill="1" applyBorder="1" applyAlignment="1"/>
    <xf numFmtId="0" fontId="2" fillId="6" borderId="1" xfId="0" applyFont="1" applyFill="1" applyBorder="1"/>
    <xf numFmtId="0" fontId="0" fillId="2" borderId="1" xfId="0" applyFill="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xf numFmtId="0" fontId="2" fillId="0" borderId="16" xfId="0" applyFont="1" applyBorder="1" applyAlignment="1">
      <alignment horizontal="center"/>
    </xf>
    <xf numFmtId="0" fontId="0" fillId="0" borderId="7" xfId="0" applyBorder="1" applyAlignment="1">
      <alignment horizontal="center" wrapText="1"/>
    </xf>
    <xf numFmtId="0" fontId="0" fillId="0" borderId="2" xfId="0" applyBorder="1" applyAlignment="1">
      <alignment horizontal="center" vertical="center"/>
    </xf>
    <xf numFmtId="0" fontId="0" fillId="0" borderId="1" xfId="0" applyBorder="1" applyAlignment="1">
      <alignment horizontal="left" vertical="center"/>
    </xf>
    <xf numFmtId="0" fontId="2" fillId="0" borderId="1" xfId="0" applyFont="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1" xfId="0" applyFont="1" applyBorder="1" applyAlignment="1">
      <alignment horizontal="left" wrapText="1"/>
    </xf>
    <xf numFmtId="0" fontId="3" fillId="0" borderId="11"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2" fillId="0" borderId="10" xfId="0" applyFont="1" applyBorder="1" applyAlignment="1">
      <alignment horizontal="center" vertical="center"/>
    </xf>
    <xf numFmtId="0" fontId="6" fillId="0" borderId="1" xfId="0" applyFont="1" applyBorder="1" applyAlignment="1">
      <alignment horizontal="left" wrapText="1"/>
    </xf>
    <xf numFmtId="0" fontId="6" fillId="0" borderId="11" xfId="0" applyFont="1" applyBorder="1" applyAlignment="1">
      <alignment horizontal="left"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4" borderId="3" xfId="0" applyFill="1" applyBorder="1" applyAlignment="1">
      <alignment horizontal="right" vertical="center"/>
    </xf>
    <xf numFmtId="0" fontId="0" fillId="4" borderId="4" xfId="0" applyFill="1" applyBorder="1" applyAlignment="1">
      <alignment horizontal="right" vertical="center"/>
    </xf>
    <xf numFmtId="0" fontId="0" fillId="4" borderId="3" xfId="0" applyFill="1" applyBorder="1" applyAlignment="1">
      <alignment horizontal="right"/>
    </xf>
    <xf numFmtId="0" fontId="0" fillId="4" borderId="4" xfId="0" applyFill="1" applyBorder="1" applyAlignment="1">
      <alignment horizontal="right"/>
    </xf>
    <xf numFmtId="0" fontId="2" fillId="2" borderId="1" xfId="0" applyFont="1" applyFill="1" applyBorder="1" applyAlignment="1">
      <alignment horizontal="center"/>
    </xf>
    <xf numFmtId="0" fontId="0" fillId="0" borderId="1" xfId="0" applyBorder="1" applyAlignment="1">
      <alignment horizontal="left" vertic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left"/>
    </xf>
    <xf numFmtId="0" fontId="0" fillId="4" borderId="6" xfId="0" applyFill="1" applyBorder="1" applyAlignment="1">
      <alignment horizontal="left"/>
    </xf>
    <xf numFmtId="0" fontId="0" fillId="4" borderId="2" xfId="0" applyFill="1" applyBorder="1" applyAlignment="1">
      <alignment horizontal="left"/>
    </xf>
    <xf numFmtId="0" fontId="0" fillId="0" borderId="2" xfId="0" applyBorder="1" applyAlignment="1">
      <alignment horizontal="center" vertical="center" wrapText="1"/>
    </xf>
    <xf numFmtId="0" fontId="2" fillId="5" borderId="1" xfId="0" applyFont="1" applyFill="1" applyBorder="1" applyAlignment="1">
      <alignment horizontal="center"/>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3" fillId="0" borderId="2" xfId="0" applyFont="1" applyBorder="1" applyAlignment="1">
      <alignment horizontal="left" wrapText="1"/>
    </xf>
    <xf numFmtId="0" fontId="3" fillId="0" borderId="17"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7"/>
  <sheetViews>
    <sheetView topLeftCell="A28" zoomScaleNormal="100" workbookViewId="0">
      <selection activeCell="H32" sqref="H32"/>
    </sheetView>
  </sheetViews>
  <sheetFormatPr defaultRowHeight="15" x14ac:dyDescent="0.25"/>
  <cols>
    <col min="1" max="1" width="20.7109375" customWidth="1"/>
    <col min="2" max="2" width="34.85546875" bestFit="1" customWidth="1"/>
    <col min="3" max="3" width="22.5703125" bestFit="1" customWidth="1"/>
    <col min="4" max="4" width="16.5703125" customWidth="1"/>
    <col min="5" max="5" width="17.140625" customWidth="1"/>
  </cols>
  <sheetData>
    <row r="1" spans="1:5" x14ac:dyDescent="0.25">
      <c r="E1" s="5" t="s">
        <v>44</v>
      </c>
    </row>
    <row r="2" spans="1:5" x14ac:dyDescent="0.25">
      <c r="A2" s="69" t="s">
        <v>12</v>
      </c>
      <c r="B2" s="69"/>
      <c r="C2" s="69"/>
      <c r="D2" s="69"/>
      <c r="E2" s="69"/>
    </row>
    <row r="3" spans="1:5" x14ac:dyDescent="0.25">
      <c r="A3" s="50" t="s">
        <v>27</v>
      </c>
      <c r="B3" s="50"/>
      <c r="C3" s="50"/>
      <c r="D3" s="50"/>
      <c r="E3" s="50"/>
    </row>
    <row r="4" spans="1:5" x14ac:dyDescent="0.25">
      <c r="A4" s="1" t="s">
        <v>20</v>
      </c>
      <c r="B4" s="22"/>
      <c r="C4" s="1" t="s">
        <v>0</v>
      </c>
      <c r="D4" s="71"/>
      <c r="E4" s="72"/>
    </row>
    <row r="5" spans="1:5" x14ac:dyDescent="0.25">
      <c r="A5" s="1" t="s">
        <v>1</v>
      </c>
      <c r="B5" s="22"/>
      <c r="C5" s="1" t="s">
        <v>0</v>
      </c>
      <c r="D5" s="71"/>
      <c r="E5" s="72"/>
    </row>
    <row r="6" spans="1:5" x14ac:dyDescent="0.25">
      <c r="A6" s="1" t="s">
        <v>2</v>
      </c>
      <c r="B6" s="22"/>
      <c r="C6" s="1" t="s">
        <v>3</v>
      </c>
      <c r="D6" s="71"/>
      <c r="E6" s="72"/>
    </row>
    <row r="7" spans="1:5" x14ac:dyDescent="0.25">
      <c r="A7" s="1" t="s">
        <v>25</v>
      </c>
      <c r="B7" s="22"/>
      <c r="C7" s="1" t="s">
        <v>19</v>
      </c>
      <c r="D7" s="71"/>
      <c r="E7" s="72"/>
    </row>
    <row r="8" spans="1:5" x14ac:dyDescent="0.25">
      <c r="A8" s="1" t="s">
        <v>13</v>
      </c>
      <c r="B8" s="22"/>
      <c r="C8" s="1" t="s">
        <v>4</v>
      </c>
      <c r="D8" s="71"/>
      <c r="E8" s="72"/>
    </row>
    <row r="9" spans="1:5" x14ac:dyDescent="0.25">
      <c r="A9" s="70" t="s">
        <v>14</v>
      </c>
      <c r="B9" s="73"/>
      <c r="C9" s="1" t="s">
        <v>5</v>
      </c>
      <c r="D9" s="71"/>
      <c r="E9" s="72"/>
    </row>
    <row r="10" spans="1:5" x14ac:dyDescent="0.25">
      <c r="A10" s="70"/>
      <c r="B10" s="74"/>
      <c r="C10" s="1" t="s">
        <v>15</v>
      </c>
      <c r="D10" s="71"/>
      <c r="E10" s="72"/>
    </row>
    <row r="11" spans="1:5" x14ac:dyDescent="0.25">
      <c r="A11" s="70"/>
      <c r="B11" s="75"/>
      <c r="C11" s="1" t="s">
        <v>6</v>
      </c>
      <c r="D11" s="71"/>
      <c r="E11" s="72"/>
    </row>
    <row r="12" spans="1:5" x14ac:dyDescent="0.25">
      <c r="A12" s="21" t="s">
        <v>47</v>
      </c>
      <c r="B12" s="24">
        <v>11402.32</v>
      </c>
      <c r="C12" s="1" t="s">
        <v>48</v>
      </c>
      <c r="D12" s="67"/>
      <c r="E12" s="68"/>
    </row>
    <row r="13" spans="1:5" ht="30" x14ac:dyDescent="0.25">
      <c r="A13" s="2" t="s">
        <v>42</v>
      </c>
      <c r="B13" s="23"/>
      <c r="C13" s="4" t="s">
        <v>43</v>
      </c>
      <c r="D13" s="65"/>
      <c r="E13" s="66"/>
    </row>
    <row r="14" spans="1:5" x14ac:dyDescent="0.25">
      <c r="A14" s="50" t="s">
        <v>28</v>
      </c>
      <c r="B14" s="50"/>
      <c r="C14" s="50"/>
      <c r="D14" s="50"/>
      <c r="E14" s="50"/>
    </row>
    <row r="15" spans="1:5" ht="64.5" customHeight="1" x14ac:dyDescent="0.25">
      <c r="A15" s="42"/>
      <c r="B15" s="44" t="s">
        <v>56</v>
      </c>
      <c r="C15" s="44" t="s">
        <v>40</v>
      </c>
      <c r="D15" s="43" t="s">
        <v>74</v>
      </c>
      <c r="E15" s="43" t="s">
        <v>18</v>
      </c>
    </row>
    <row r="16" spans="1:5" x14ac:dyDescent="0.25">
      <c r="A16" s="51" t="s">
        <v>57</v>
      </c>
      <c r="B16" s="1" t="s">
        <v>7</v>
      </c>
      <c r="C16" s="24"/>
      <c r="D16" s="12" t="e">
        <f>(C16/B13)*D13</f>
        <v>#DIV/0!</v>
      </c>
      <c r="E16" s="12" t="e">
        <f>C16-D16</f>
        <v>#DIV/0!</v>
      </c>
    </row>
    <row r="17" spans="1:5" x14ac:dyDescent="0.25">
      <c r="A17" s="52"/>
      <c r="B17" s="1" t="s">
        <v>16</v>
      </c>
      <c r="C17" s="24"/>
      <c r="D17" s="12" t="e">
        <f>(C17/B13)*D13</f>
        <v>#DIV/0!</v>
      </c>
      <c r="E17" s="12" t="e">
        <f t="shared" ref="E17:E36" si="0">C17-D17</f>
        <v>#DIV/0!</v>
      </c>
    </row>
    <row r="18" spans="1:5" x14ac:dyDescent="0.25">
      <c r="A18" s="52"/>
      <c r="B18" s="1" t="s">
        <v>17</v>
      </c>
      <c r="C18" s="24"/>
      <c r="D18" s="12" t="e">
        <f>(C18/B13)*D13</f>
        <v>#DIV/0!</v>
      </c>
      <c r="E18" s="12" t="e">
        <f t="shared" si="0"/>
        <v>#DIV/0!</v>
      </c>
    </row>
    <row r="19" spans="1:5" x14ac:dyDescent="0.25">
      <c r="A19" s="52"/>
      <c r="B19" s="1" t="s">
        <v>8</v>
      </c>
      <c r="C19" s="24"/>
      <c r="D19" s="12" t="e">
        <f>(C19/B13)*D13</f>
        <v>#DIV/0!</v>
      </c>
      <c r="E19" s="12" t="e">
        <f t="shared" si="0"/>
        <v>#DIV/0!</v>
      </c>
    </row>
    <row r="20" spans="1:5" x14ac:dyDescent="0.25">
      <c r="A20" s="52"/>
      <c r="B20" s="1" t="s">
        <v>9</v>
      </c>
      <c r="C20" s="24"/>
      <c r="D20" s="12" t="e">
        <f>(C20/B13)*D13</f>
        <v>#DIV/0!</v>
      </c>
      <c r="E20" s="12" t="e">
        <f t="shared" si="0"/>
        <v>#DIV/0!</v>
      </c>
    </row>
    <row r="21" spans="1:5" x14ac:dyDescent="0.25">
      <c r="A21" s="52"/>
      <c r="B21" s="1" t="s">
        <v>53</v>
      </c>
      <c r="C21" s="24"/>
      <c r="D21" s="12">
        <v>0</v>
      </c>
      <c r="E21" s="12">
        <f t="shared" si="0"/>
        <v>0</v>
      </c>
    </row>
    <row r="22" spans="1:5" x14ac:dyDescent="0.25">
      <c r="A22" s="52"/>
      <c r="B22" s="1" t="s">
        <v>54</v>
      </c>
      <c r="C22" s="24"/>
      <c r="D22" s="12">
        <v>0</v>
      </c>
      <c r="E22" s="12">
        <f t="shared" si="0"/>
        <v>0</v>
      </c>
    </row>
    <row r="23" spans="1:5" x14ac:dyDescent="0.25">
      <c r="A23" s="52"/>
      <c r="B23" s="1" t="s">
        <v>55</v>
      </c>
      <c r="C23" s="24"/>
      <c r="D23" s="12">
        <v>0</v>
      </c>
      <c r="E23" s="12">
        <f t="shared" si="0"/>
        <v>0</v>
      </c>
    </row>
    <row r="24" spans="1:5" x14ac:dyDescent="0.25">
      <c r="A24" s="52"/>
      <c r="B24" s="1" t="s">
        <v>26</v>
      </c>
      <c r="C24" s="24"/>
      <c r="D24" s="12" t="e">
        <f>(C24/B13)*D13</f>
        <v>#DIV/0!</v>
      </c>
      <c r="E24" s="12" t="e">
        <f t="shared" si="0"/>
        <v>#DIV/0!</v>
      </c>
    </row>
    <row r="25" spans="1:5" x14ac:dyDescent="0.25">
      <c r="A25" s="52"/>
      <c r="B25" s="1" t="s">
        <v>29</v>
      </c>
      <c r="C25" s="24"/>
      <c r="D25" s="12" t="e">
        <f>(C25/B13)*D13</f>
        <v>#DIV/0!</v>
      </c>
      <c r="E25" s="12" t="e">
        <f t="shared" si="0"/>
        <v>#DIV/0!</v>
      </c>
    </row>
    <row r="26" spans="1:5" x14ac:dyDescent="0.25">
      <c r="A26" s="52"/>
      <c r="B26" s="1" t="s">
        <v>38</v>
      </c>
      <c r="C26" s="24"/>
      <c r="D26" s="12" t="e">
        <f>(C26/B13)*D13</f>
        <v>#DIV/0!</v>
      </c>
      <c r="E26" s="12" t="e">
        <f t="shared" si="0"/>
        <v>#DIV/0!</v>
      </c>
    </row>
    <row r="27" spans="1:5" x14ac:dyDescent="0.25">
      <c r="A27" s="52"/>
      <c r="B27" s="1" t="s">
        <v>30</v>
      </c>
      <c r="C27" s="24"/>
      <c r="D27" s="12" t="e">
        <f>(C27/B13)*D13</f>
        <v>#DIV/0!</v>
      </c>
      <c r="E27" s="12" t="e">
        <f t="shared" si="0"/>
        <v>#DIV/0!</v>
      </c>
    </row>
    <row r="28" spans="1:5" x14ac:dyDescent="0.25">
      <c r="A28" s="52"/>
      <c r="B28" s="1" t="s">
        <v>39</v>
      </c>
      <c r="C28" s="24"/>
      <c r="D28" s="12" t="e">
        <f>(C28/B13)*D13</f>
        <v>#DIV/0!</v>
      </c>
      <c r="E28" s="12" t="e">
        <f t="shared" si="0"/>
        <v>#DIV/0!</v>
      </c>
    </row>
    <row r="29" spans="1:5" x14ac:dyDescent="0.25">
      <c r="A29" s="52"/>
      <c r="B29" s="1" t="s">
        <v>32</v>
      </c>
      <c r="C29" s="24"/>
      <c r="D29" s="12" t="e">
        <f>(C29/B13)*D13</f>
        <v>#DIV/0!</v>
      </c>
      <c r="E29" s="12" t="e">
        <f t="shared" si="0"/>
        <v>#DIV/0!</v>
      </c>
    </row>
    <row r="30" spans="1:5" x14ac:dyDescent="0.25">
      <c r="A30" s="52"/>
      <c r="B30" s="1" t="s">
        <v>33</v>
      </c>
      <c r="C30" s="24"/>
      <c r="D30" s="12" t="e">
        <f>(C30/B13)*D13</f>
        <v>#DIV/0!</v>
      </c>
      <c r="E30" s="12" t="e">
        <f t="shared" si="0"/>
        <v>#DIV/0!</v>
      </c>
    </row>
    <row r="31" spans="1:5" x14ac:dyDescent="0.25">
      <c r="A31" s="52"/>
      <c r="B31" s="1" t="s">
        <v>37</v>
      </c>
      <c r="C31" s="24"/>
      <c r="D31" s="12" t="e">
        <f>(C31/B13)*D13</f>
        <v>#DIV/0!</v>
      </c>
      <c r="E31" s="12" t="e">
        <f t="shared" si="0"/>
        <v>#DIV/0!</v>
      </c>
    </row>
    <row r="32" spans="1:5" x14ac:dyDescent="0.25">
      <c r="A32" s="52"/>
      <c r="B32" s="1" t="s">
        <v>10</v>
      </c>
      <c r="C32" s="24"/>
      <c r="D32" s="12" t="e">
        <f>(C32/B13)*D13</f>
        <v>#DIV/0!</v>
      </c>
      <c r="E32" s="12" t="e">
        <f t="shared" si="0"/>
        <v>#DIV/0!</v>
      </c>
    </row>
    <row r="33" spans="1:5" x14ac:dyDescent="0.25">
      <c r="A33" s="52"/>
      <c r="B33" s="1" t="s">
        <v>31</v>
      </c>
      <c r="C33" s="24"/>
      <c r="D33" s="12" t="e">
        <f>(C33/B13)*D13</f>
        <v>#DIV/0!</v>
      </c>
      <c r="E33" s="12" t="e">
        <f t="shared" si="0"/>
        <v>#DIV/0!</v>
      </c>
    </row>
    <row r="34" spans="1:5" x14ac:dyDescent="0.25">
      <c r="A34" s="52"/>
      <c r="B34" s="1" t="s">
        <v>34</v>
      </c>
      <c r="C34" s="24"/>
      <c r="D34" s="12" t="e">
        <f>(C34/B13)*D13</f>
        <v>#DIV/0!</v>
      </c>
      <c r="E34" s="12" t="e">
        <f t="shared" si="0"/>
        <v>#DIV/0!</v>
      </c>
    </row>
    <row r="35" spans="1:5" x14ac:dyDescent="0.25">
      <c r="A35" s="52"/>
      <c r="B35" s="1" t="s">
        <v>35</v>
      </c>
      <c r="C35" s="24"/>
      <c r="D35" s="12" t="e">
        <f>(C35/B13)*D13</f>
        <v>#DIV/0!</v>
      </c>
      <c r="E35" s="12" t="e">
        <f t="shared" si="0"/>
        <v>#DIV/0!</v>
      </c>
    </row>
    <row r="36" spans="1:5" x14ac:dyDescent="0.25">
      <c r="A36" s="52"/>
      <c r="B36" s="1" t="s">
        <v>36</v>
      </c>
      <c r="C36" s="24"/>
      <c r="D36" s="12" t="e">
        <f>(C36/B13)*D13</f>
        <v>#DIV/0!</v>
      </c>
      <c r="E36" s="12" t="e">
        <f t="shared" si="0"/>
        <v>#DIV/0!</v>
      </c>
    </row>
    <row r="37" spans="1:5" x14ac:dyDescent="0.25">
      <c r="A37" s="40" t="s">
        <v>11</v>
      </c>
      <c r="B37" s="36"/>
      <c r="C37" s="37">
        <f>SUM(C16:C36)</f>
        <v>0</v>
      </c>
      <c r="D37" s="37" t="e">
        <f>SUM(D16:D36)</f>
        <v>#DIV/0!</v>
      </c>
      <c r="E37" s="37" t="e">
        <f>SUM(E16:E36)</f>
        <v>#DIV/0!</v>
      </c>
    </row>
    <row r="38" spans="1:5" x14ac:dyDescent="0.25">
      <c r="A38" s="51" t="s">
        <v>46</v>
      </c>
      <c r="B38" s="2" t="s">
        <v>71</v>
      </c>
      <c r="C38" s="25"/>
      <c r="D38" s="14" t="e">
        <f>(C38/B13)*D13</f>
        <v>#DIV/0!</v>
      </c>
      <c r="E38" s="14" t="e">
        <f>C38-D38</f>
        <v>#DIV/0!</v>
      </c>
    </row>
    <row r="39" spans="1:5" x14ac:dyDescent="0.25">
      <c r="A39" s="52"/>
      <c r="B39" s="1" t="s">
        <v>62</v>
      </c>
      <c r="C39" s="25"/>
      <c r="D39" s="14" t="e">
        <f>(C39/B13)*D13</f>
        <v>#DIV/0!</v>
      </c>
      <c r="E39" s="14" t="e">
        <f t="shared" ref="E39:E41" si="1">C39-D39</f>
        <v>#DIV/0!</v>
      </c>
    </row>
    <row r="40" spans="1:5" ht="30" x14ac:dyDescent="0.25">
      <c r="A40" s="52"/>
      <c r="B40" s="2" t="s">
        <v>72</v>
      </c>
      <c r="C40" s="25"/>
      <c r="D40" s="14" t="e">
        <f>(C40/B13)*D13</f>
        <v>#DIV/0!</v>
      </c>
      <c r="E40" s="14" t="e">
        <f t="shared" si="1"/>
        <v>#DIV/0!</v>
      </c>
    </row>
    <row r="41" spans="1:5" x14ac:dyDescent="0.25">
      <c r="A41" s="52"/>
      <c r="B41" s="2" t="s">
        <v>70</v>
      </c>
      <c r="C41" s="25"/>
      <c r="D41" s="14" t="e">
        <f>(C41/B13)*D13</f>
        <v>#DIV/0!</v>
      </c>
      <c r="E41" s="14" t="e">
        <f t="shared" si="1"/>
        <v>#DIV/0!</v>
      </c>
    </row>
    <row r="42" spans="1:5" x14ac:dyDescent="0.25">
      <c r="A42" s="41" t="s">
        <v>11</v>
      </c>
      <c r="B42" s="38"/>
      <c r="C42" s="37">
        <f>SUM(C38:C41)</f>
        <v>0</v>
      </c>
      <c r="D42" s="37" t="e">
        <f>SUM(D38:D41)</f>
        <v>#DIV/0!</v>
      </c>
      <c r="E42" s="37" t="e">
        <f>SUM(E38:E41)</f>
        <v>#DIV/0!</v>
      </c>
    </row>
    <row r="43" spans="1:5" ht="45" x14ac:dyDescent="0.25">
      <c r="A43" s="42"/>
      <c r="B43" s="42"/>
      <c r="C43" s="43" t="s">
        <v>21</v>
      </c>
      <c r="D43" s="43" t="s">
        <v>22</v>
      </c>
      <c r="E43" s="43" t="s">
        <v>23</v>
      </c>
    </row>
    <row r="44" spans="1:5" x14ac:dyDescent="0.25">
      <c r="A44" s="60" t="s">
        <v>45</v>
      </c>
      <c r="B44" s="1" t="s">
        <v>24</v>
      </c>
      <c r="C44" s="24"/>
      <c r="D44" s="24"/>
      <c r="E44" s="12">
        <f>C44-D44</f>
        <v>0</v>
      </c>
    </row>
    <row r="45" spans="1:5" x14ac:dyDescent="0.25">
      <c r="A45" s="61"/>
      <c r="B45" s="63" t="s">
        <v>49</v>
      </c>
      <c r="C45" s="64"/>
      <c r="D45" s="15" t="e">
        <f>(D16+D17+D18+D19+D20-B12)*D12</f>
        <v>#DIV/0!</v>
      </c>
      <c r="E45" s="16" t="s">
        <v>49</v>
      </c>
    </row>
    <row r="46" spans="1:5" x14ac:dyDescent="0.25">
      <c r="A46" s="62"/>
      <c r="B46" s="1" t="s">
        <v>52</v>
      </c>
      <c r="C46" s="24"/>
      <c r="D46" s="12">
        <f>C46</f>
        <v>0</v>
      </c>
      <c r="E46" s="12">
        <f>C46-D46</f>
        <v>0</v>
      </c>
    </row>
    <row r="47" spans="1:5" x14ac:dyDescent="0.25">
      <c r="A47" s="48"/>
      <c r="B47" s="1" t="s">
        <v>87</v>
      </c>
      <c r="C47" s="24"/>
      <c r="D47" s="12">
        <v>0</v>
      </c>
      <c r="E47" s="12">
        <f>C47-D47</f>
        <v>0</v>
      </c>
    </row>
    <row r="48" spans="1:5" x14ac:dyDescent="0.25">
      <c r="A48" s="41" t="s">
        <v>11</v>
      </c>
      <c r="B48" s="38"/>
      <c r="C48" s="39">
        <f>C44+C46</f>
        <v>0</v>
      </c>
      <c r="D48" s="39">
        <f>D44+D46</f>
        <v>0</v>
      </c>
      <c r="E48" s="37">
        <f>E44+E46</f>
        <v>0</v>
      </c>
    </row>
    <row r="49" spans="1:5" ht="30" x14ac:dyDescent="0.25">
      <c r="A49" s="3" t="s">
        <v>67</v>
      </c>
      <c r="B49" s="10"/>
      <c r="C49" s="12"/>
      <c r="D49" s="12"/>
      <c r="E49" s="17" t="e">
        <f>E37-E47</f>
        <v>#DIV/0!</v>
      </c>
    </row>
    <row r="50" spans="1:5" ht="15.75" thickBot="1" x14ac:dyDescent="0.3">
      <c r="A50" s="26"/>
      <c r="B50" s="27"/>
      <c r="C50" s="28"/>
      <c r="D50" s="28"/>
      <c r="E50" s="29"/>
    </row>
    <row r="51" spans="1:5" ht="33.75" customHeight="1" x14ac:dyDescent="0.25">
      <c r="A51" s="32" t="s">
        <v>58</v>
      </c>
      <c r="B51" s="55" t="s">
        <v>73</v>
      </c>
      <c r="C51" s="55"/>
      <c r="D51" s="55"/>
      <c r="E51" s="56"/>
    </row>
    <row r="52" spans="1:5" ht="54.75" customHeight="1" x14ac:dyDescent="0.25">
      <c r="A52" s="57" t="s">
        <v>50</v>
      </c>
      <c r="B52" s="58" t="s">
        <v>78</v>
      </c>
      <c r="C52" s="58"/>
      <c r="D52" s="58"/>
      <c r="E52" s="59"/>
    </row>
    <row r="53" spans="1:5" ht="15" customHeight="1" x14ac:dyDescent="0.25">
      <c r="A53" s="57"/>
      <c r="B53" s="53" t="s">
        <v>75</v>
      </c>
      <c r="C53" s="53"/>
      <c r="D53" s="53"/>
      <c r="E53" s="54"/>
    </row>
    <row r="54" spans="1:5" ht="23.45" customHeight="1" x14ac:dyDescent="0.25">
      <c r="A54" s="34" t="s">
        <v>51</v>
      </c>
      <c r="B54" s="53" t="s">
        <v>65</v>
      </c>
      <c r="C54" s="53"/>
      <c r="D54" s="53"/>
      <c r="E54" s="54"/>
    </row>
    <row r="55" spans="1:5" x14ac:dyDescent="0.25">
      <c r="A55" s="31" t="s">
        <v>64</v>
      </c>
      <c r="B55" s="30"/>
    </row>
    <row r="57" spans="1:5" x14ac:dyDescent="0.25">
      <c r="B57" s="18"/>
    </row>
  </sheetData>
  <mergeCells count="24">
    <mergeCell ref="D13:E13"/>
    <mergeCell ref="D12:E12"/>
    <mergeCell ref="A2:E2"/>
    <mergeCell ref="A3:E3"/>
    <mergeCell ref="A9:A11"/>
    <mergeCell ref="D9:E9"/>
    <mergeCell ref="D10:E10"/>
    <mergeCell ref="D11:E11"/>
    <mergeCell ref="D4:E4"/>
    <mergeCell ref="D5:E5"/>
    <mergeCell ref="D6:E6"/>
    <mergeCell ref="D7:E7"/>
    <mergeCell ref="D8:E8"/>
    <mergeCell ref="B9:B11"/>
    <mergeCell ref="A14:E14"/>
    <mergeCell ref="A16:A36"/>
    <mergeCell ref="A38:A41"/>
    <mergeCell ref="B54:E54"/>
    <mergeCell ref="B51:E51"/>
    <mergeCell ref="A52:A53"/>
    <mergeCell ref="B52:E52"/>
    <mergeCell ref="B53:E53"/>
    <mergeCell ref="A44:A46"/>
    <mergeCell ref="B45:C45"/>
  </mergeCells>
  <pageMargins left="0.7" right="0.7" top="0.75" bottom="0.75" header="0.3" footer="0.3"/>
  <pageSetup paperSize="9" scale="74"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4"/>
  <sheetViews>
    <sheetView tabSelected="1" topLeftCell="A16" zoomScaleNormal="100" workbookViewId="0">
      <selection activeCell="D23" sqref="D23"/>
    </sheetView>
  </sheetViews>
  <sheetFormatPr defaultRowHeight="15" x14ac:dyDescent="0.25"/>
  <cols>
    <col min="1" max="1" width="20.7109375" customWidth="1"/>
    <col min="2" max="2" width="34.85546875" bestFit="1" customWidth="1"/>
    <col min="3" max="3" width="22.5703125" bestFit="1" customWidth="1"/>
    <col min="4" max="4" width="16.5703125" customWidth="1"/>
    <col min="5" max="5" width="17.140625" customWidth="1"/>
  </cols>
  <sheetData>
    <row r="1" spans="1:5" x14ac:dyDescent="0.25">
      <c r="E1" s="5" t="s">
        <v>44</v>
      </c>
    </row>
    <row r="2" spans="1:5" x14ac:dyDescent="0.25">
      <c r="A2" s="69" t="s">
        <v>12</v>
      </c>
      <c r="B2" s="69"/>
      <c r="C2" s="69"/>
      <c r="D2" s="69"/>
      <c r="E2" s="69"/>
    </row>
    <row r="3" spans="1:5" x14ac:dyDescent="0.25">
      <c r="A3" s="50" t="s">
        <v>27</v>
      </c>
      <c r="B3" s="50"/>
      <c r="C3" s="50"/>
      <c r="D3" s="50"/>
      <c r="E3" s="50"/>
    </row>
    <row r="4" spans="1:5" x14ac:dyDescent="0.25">
      <c r="A4" s="1" t="s">
        <v>20</v>
      </c>
      <c r="B4" s="22"/>
      <c r="C4" s="1" t="s">
        <v>0</v>
      </c>
      <c r="D4" s="71"/>
      <c r="E4" s="72"/>
    </row>
    <row r="5" spans="1:5" x14ac:dyDescent="0.25">
      <c r="A5" s="1" t="s">
        <v>1</v>
      </c>
      <c r="B5" s="22"/>
      <c r="C5" s="1" t="s">
        <v>0</v>
      </c>
      <c r="D5" s="71"/>
      <c r="E5" s="72"/>
    </row>
    <row r="6" spans="1:5" x14ac:dyDescent="0.25">
      <c r="A6" s="1" t="s">
        <v>2</v>
      </c>
      <c r="B6" s="22"/>
      <c r="C6" s="1" t="s">
        <v>3</v>
      </c>
      <c r="D6" s="71"/>
      <c r="E6" s="72"/>
    </row>
    <row r="7" spans="1:5" x14ac:dyDescent="0.25">
      <c r="A7" s="1" t="s">
        <v>25</v>
      </c>
      <c r="B7" s="22"/>
      <c r="C7" s="1" t="s">
        <v>19</v>
      </c>
      <c r="D7" s="71"/>
      <c r="E7" s="72"/>
    </row>
    <row r="8" spans="1:5" x14ac:dyDescent="0.25">
      <c r="A8" s="1" t="s">
        <v>13</v>
      </c>
      <c r="B8" s="22"/>
      <c r="C8" s="1" t="s">
        <v>4</v>
      </c>
      <c r="D8" s="71"/>
      <c r="E8" s="72"/>
    </row>
    <row r="9" spans="1:5" x14ac:dyDescent="0.25">
      <c r="A9" s="70" t="s">
        <v>14</v>
      </c>
      <c r="B9" s="73"/>
      <c r="C9" s="1" t="s">
        <v>5</v>
      </c>
      <c r="D9" s="71"/>
      <c r="E9" s="72"/>
    </row>
    <row r="10" spans="1:5" x14ac:dyDescent="0.25">
      <c r="A10" s="70"/>
      <c r="B10" s="74"/>
      <c r="C10" s="1" t="s">
        <v>15</v>
      </c>
      <c r="D10" s="71"/>
      <c r="E10" s="72"/>
    </row>
    <row r="11" spans="1:5" x14ac:dyDescent="0.25">
      <c r="A11" s="70"/>
      <c r="B11" s="75"/>
      <c r="C11" s="1" t="s">
        <v>6</v>
      </c>
      <c r="D11" s="71"/>
      <c r="E11" s="72"/>
    </row>
    <row r="12" spans="1:5" x14ac:dyDescent="0.25">
      <c r="A12" s="20" t="s">
        <v>47</v>
      </c>
      <c r="B12" s="24">
        <v>11402.32</v>
      </c>
      <c r="C12" s="1" t="s">
        <v>48</v>
      </c>
      <c r="D12" s="67"/>
      <c r="E12" s="68"/>
    </row>
    <row r="13" spans="1:5" ht="30" x14ac:dyDescent="0.25">
      <c r="A13" s="2" t="s">
        <v>42</v>
      </c>
      <c r="B13" s="23"/>
      <c r="C13" s="4" t="s">
        <v>43</v>
      </c>
      <c r="D13" s="65"/>
      <c r="E13" s="66"/>
    </row>
    <row r="14" spans="1:5" x14ac:dyDescent="0.25">
      <c r="A14" s="50" t="s">
        <v>28</v>
      </c>
      <c r="B14" s="50"/>
      <c r="C14" s="50"/>
      <c r="D14" s="50"/>
      <c r="E14" s="50"/>
    </row>
    <row r="15" spans="1:5" ht="64.5" customHeight="1" x14ac:dyDescent="0.25">
      <c r="A15" s="45"/>
      <c r="B15" s="44" t="s">
        <v>56</v>
      </c>
      <c r="C15" s="44" t="s">
        <v>40</v>
      </c>
      <c r="D15" s="43" t="s">
        <v>74</v>
      </c>
      <c r="E15" s="43" t="s">
        <v>18</v>
      </c>
    </row>
    <row r="16" spans="1:5" x14ac:dyDescent="0.25">
      <c r="A16" s="51" t="s">
        <v>57</v>
      </c>
      <c r="B16" s="1" t="s">
        <v>7</v>
      </c>
      <c r="C16" s="24"/>
      <c r="D16" s="12" t="e">
        <f>(C16/B13)*D13</f>
        <v>#DIV/0!</v>
      </c>
      <c r="E16" s="12" t="e">
        <f>C16-D16</f>
        <v>#DIV/0!</v>
      </c>
    </row>
    <row r="17" spans="1:5" x14ac:dyDescent="0.25">
      <c r="A17" s="52"/>
      <c r="B17" s="1" t="s">
        <v>16</v>
      </c>
      <c r="C17" s="24"/>
      <c r="D17" s="12" t="e">
        <f>(C17/B13)*D13</f>
        <v>#DIV/0!</v>
      </c>
      <c r="E17" s="12" t="e">
        <f t="shared" ref="E17:E36" si="0">C17-D17</f>
        <v>#DIV/0!</v>
      </c>
    </row>
    <row r="18" spans="1:5" x14ac:dyDescent="0.25">
      <c r="A18" s="52"/>
      <c r="B18" s="1" t="s">
        <v>17</v>
      </c>
      <c r="C18" s="24"/>
      <c r="D18" s="12" t="e">
        <f>(C18/B13)*D13</f>
        <v>#DIV/0!</v>
      </c>
      <c r="E18" s="12" t="e">
        <f t="shared" si="0"/>
        <v>#DIV/0!</v>
      </c>
    </row>
    <row r="19" spans="1:5" x14ac:dyDescent="0.25">
      <c r="A19" s="52"/>
      <c r="B19" s="1" t="s">
        <v>8</v>
      </c>
      <c r="C19" s="24"/>
      <c r="D19" s="12" t="e">
        <f>(C19/B13)*D13</f>
        <v>#DIV/0!</v>
      </c>
      <c r="E19" s="12" t="e">
        <f t="shared" si="0"/>
        <v>#DIV/0!</v>
      </c>
    </row>
    <row r="20" spans="1:5" x14ac:dyDescent="0.25">
      <c r="A20" s="52"/>
      <c r="B20" s="1" t="s">
        <v>9</v>
      </c>
      <c r="C20" s="24"/>
      <c r="D20" s="12" t="e">
        <f>(C20/B13)*D13</f>
        <v>#DIV/0!</v>
      </c>
      <c r="E20" s="12" t="e">
        <f t="shared" si="0"/>
        <v>#DIV/0!</v>
      </c>
    </row>
    <row r="21" spans="1:5" x14ac:dyDescent="0.25">
      <c r="A21" s="52"/>
      <c r="B21" s="1" t="s">
        <v>53</v>
      </c>
      <c r="C21" s="24"/>
      <c r="D21" s="12">
        <f>C21</f>
        <v>0</v>
      </c>
      <c r="E21" s="12">
        <f t="shared" si="0"/>
        <v>0</v>
      </c>
    </row>
    <row r="22" spans="1:5" x14ac:dyDescent="0.25">
      <c r="A22" s="52"/>
      <c r="B22" s="1" t="s">
        <v>54</v>
      </c>
      <c r="C22" s="24"/>
      <c r="D22" s="12">
        <f>C22</f>
        <v>0</v>
      </c>
      <c r="E22" s="12">
        <f t="shared" si="0"/>
        <v>0</v>
      </c>
    </row>
    <row r="23" spans="1:5" x14ac:dyDescent="0.25">
      <c r="A23" s="52"/>
      <c r="B23" s="1" t="s">
        <v>55</v>
      </c>
      <c r="C23" s="24"/>
      <c r="D23" s="12">
        <f>C23</f>
        <v>0</v>
      </c>
      <c r="E23" s="12">
        <f t="shared" si="0"/>
        <v>0</v>
      </c>
    </row>
    <row r="24" spans="1:5" x14ac:dyDescent="0.25">
      <c r="A24" s="52"/>
      <c r="B24" s="1" t="s">
        <v>26</v>
      </c>
      <c r="C24" s="24"/>
      <c r="D24" s="12" t="e">
        <f>(C24/B13)*D13</f>
        <v>#DIV/0!</v>
      </c>
      <c r="E24" s="12" t="e">
        <f t="shared" si="0"/>
        <v>#DIV/0!</v>
      </c>
    </row>
    <row r="25" spans="1:5" x14ac:dyDescent="0.25">
      <c r="A25" s="52"/>
      <c r="B25" s="1" t="s">
        <v>29</v>
      </c>
      <c r="C25" s="24"/>
      <c r="D25" s="12" t="e">
        <f>(C25/B13)*D13</f>
        <v>#DIV/0!</v>
      </c>
      <c r="E25" s="12" t="e">
        <f t="shared" si="0"/>
        <v>#DIV/0!</v>
      </c>
    </row>
    <row r="26" spans="1:5" x14ac:dyDescent="0.25">
      <c r="A26" s="52"/>
      <c r="B26" s="1" t="s">
        <v>38</v>
      </c>
      <c r="C26" s="24"/>
      <c r="D26" s="12" t="e">
        <f>(C26/B13)*D13</f>
        <v>#DIV/0!</v>
      </c>
      <c r="E26" s="12" t="e">
        <f t="shared" si="0"/>
        <v>#DIV/0!</v>
      </c>
    </row>
    <row r="27" spans="1:5" x14ac:dyDescent="0.25">
      <c r="A27" s="52"/>
      <c r="B27" s="1" t="s">
        <v>30</v>
      </c>
      <c r="C27" s="24"/>
      <c r="D27" s="12" t="e">
        <f>(C27/B13)*D13</f>
        <v>#DIV/0!</v>
      </c>
      <c r="E27" s="12" t="e">
        <f t="shared" si="0"/>
        <v>#DIV/0!</v>
      </c>
    </row>
    <row r="28" spans="1:5" x14ac:dyDescent="0.25">
      <c r="A28" s="52"/>
      <c r="B28" s="1" t="s">
        <v>39</v>
      </c>
      <c r="C28" s="24"/>
      <c r="D28" s="12" t="e">
        <f>(C28/B13)*D13</f>
        <v>#DIV/0!</v>
      </c>
      <c r="E28" s="12" t="e">
        <f t="shared" si="0"/>
        <v>#DIV/0!</v>
      </c>
    </row>
    <row r="29" spans="1:5" x14ac:dyDescent="0.25">
      <c r="A29" s="52"/>
      <c r="B29" s="1" t="s">
        <v>32</v>
      </c>
      <c r="C29" s="24"/>
      <c r="D29" s="12" t="e">
        <f>(C29/B13)*D13</f>
        <v>#DIV/0!</v>
      </c>
      <c r="E29" s="12" t="e">
        <f t="shared" si="0"/>
        <v>#DIV/0!</v>
      </c>
    </row>
    <row r="30" spans="1:5" x14ac:dyDescent="0.25">
      <c r="A30" s="52"/>
      <c r="B30" s="1" t="s">
        <v>33</v>
      </c>
      <c r="C30" s="24"/>
      <c r="D30" s="12" t="e">
        <f>(C30/B13)*D13</f>
        <v>#DIV/0!</v>
      </c>
      <c r="E30" s="12" t="e">
        <f t="shared" si="0"/>
        <v>#DIV/0!</v>
      </c>
    </row>
    <row r="31" spans="1:5" x14ac:dyDescent="0.25">
      <c r="A31" s="52"/>
      <c r="B31" s="1" t="s">
        <v>37</v>
      </c>
      <c r="C31" s="24"/>
      <c r="D31" s="12" t="e">
        <f>(C31/B13)*D13</f>
        <v>#DIV/0!</v>
      </c>
      <c r="E31" s="12" t="e">
        <f t="shared" si="0"/>
        <v>#DIV/0!</v>
      </c>
    </row>
    <row r="32" spans="1:5" x14ac:dyDescent="0.25">
      <c r="A32" s="52"/>
      <c r="B32" s="1" t="s">
        <v>10</v>
      </c>
      <c r="C32" s="24"/>
      <c r="D32" s="12" t="e">
        <f>(C32/B13)*D13</f>
        <v>#DIV/0!</v>
      </c>
      <c r="E32" s="12" t="e">
        <f t="shared" si="0"/>
        <v>#DIV/0!</v>
      </c>
    </row>
    <row r="33" spans="1:5" x14ac:dyDescent="0.25">
      <c r="A33" s="52"/>
      <c r="B33" s="1" t="s">
        <v>31</v>
      </c>
      <c r="C33" s="24"/>
      <c r="D33" s="12" t="e">
        <f>(C33/B13)*D13</f>
        <v>#DIV/0!</v>
      </c>
      <c r="E33" s="12" t="e">
        <f t="shared" si="0"/>
        <v>#DIV/0!</v>
      </c>
    </row>
    <row r="34" spans="1:5" x14ac:dyDescent="0.25">
      <c r="A34" s="52"/>
      <c r="B34" s="1" t="s">
        <v>34</v>
      </c>
      <c r="C34" s="24"/>
      <c r="D34" s="12" t="e">
        <f>(C34/B13)*D13</f>
        <v>#DIV/0!</v>
      </c>
      <c r="E34" s="12" t="e">
        <f t="shared" si="0"/>
        <v>#DIV/0!</v>
      </c>
    </row>
    <row r="35" spans="1:5" x14ac:dyDescent="0.25">
      <c r="A35" s="52"/>
      <c r="B35" s="1" t="s">
        <v>35</v>
      </c>
      <c r="C35" s="24"/>
      <c r="D35" s="12" t="e">
        <f>(C35/B13)*D13</f>
        <v>#DIV/0!</v>
      </c>
      <c r="E35" s="12" t="e">
        <f t="shared" si="0"/>
        <v>#DIV/0!</v>
      </c>
    </row>
    <row r="36" spans="1:5" x14ac:dyDescent="0.25">
      <c r="A36" s="52"/>
      <c r="B36" s="1" t="s">
        <v>36</v>
      </c>
      <c r="C36" s="24"/>
      <c r="D36" s="12" t="e">
        <f>(C36/B13)*D13</f>
        <v>#DIV/0!</v>
      </c>
      <c r="E36" s="12" t="e">
        <f t="shared" si="0"/>
        <v>#DIV/0!</v>
      </c>
    </row>
    <row r="37" spans="1:5" x14ac:dyDescent="0.25">
      <c r="A37" s="40" t="s">
        <v>11</v>
      </c>
      <c r="B37" s="40"/>
      <c r="C37" s="37">
        <f>SUM(C16:C36)</f>
        <v>0</v>
      </c>
      <c r="D37" s="37" t="e">
        <f>SUM(D16:D36)</f>
        <v>#DIV/0!</v>
      </c>
      <c r="E37" s="37" t="e">
        <f>SUM(E16:E36)</f>
        <v>#DIV/0!</v>
      </c>
    </row>
    <row r="38" spans="1:5" x14ac:dyDescent="0.25">
      <c r="A38" s="51" t="s">
        <v>46</v>
      </c>
      <c r="B38" s="2" t="s">
        <v>71</v>
      </c>
      <c r="C38" s="25"/>
      <c r="D38" s="14">
        <f>(C38/30)*D13</f>
        <v>0</v>
      </c>
      <c r="E38" s="14">
        <f>C38-D38</f>
        <v>0</v>
      </c>
    </row>
    <row r="39" spans="1:5" x14ac:dyDescent="0.25">
      <c r="A39" s="52"/>
      <c r="B39" s="1" t="s">
        <v>62</v>
      </c>
      <c r="C39" s="25"/>
      <c r="D39" s="14">
        <f>(C39/30)*D13</f>
        <v>0</v>
      </c>
      <c r="E39" s="14">
        <f t="shared" ref="E39:E40" si="1">C39-D39</f>
        <v>0</v>
      </c>
    </row>
    <row r="40" spans="1:5" ht="30" x14ac:dyDescent="0.25">
      <c r="A40" s="52"/>
      <c r="B40" s="2" t="s">
        <v>72</v>
      </c>
      <c r="C40" s="25"/>
      <c r="D40" s="14">
        <f>(C40/30)*D13</f>
        <v>0</v>
      </c>
      <c r="E40" s="14">
        <f t="shared" si="1"/>
        <v>0</v>
      </c>
    </row>
    <row r="41" spans="1:5" x14ac:dyDescent="0.25">
      <c r="A41" s="38" t="s">
        <v>11</v>
      </c>
      <c r="B41" s="38"/>
      <c r="C41" s="37">
        <f>SUM(C38:C40)</f>
        <v>0</v>
      </c>
      <c r="D41" s="37">
        <f>SUM(D38:D40)</f>
        <v>0</v>
      </c>
      <c r="E41" s="37">
        <f>SUM(E38:E40)</f>
        <v>0</v>
      </c>
    </row>
    <row r="42" spans="1:5" ht="45" x14ac:dyDescent="0.25">
      <c r="A42" s="45"/>
      <c r="B42" s="45"/>
      <c r="C42" s="43" t="s">
        <v>21</v>
      </c>
      <c r="D42" s="43" t="s">
        <v>22</v>
      </c>
      <c r="E42" s="43" t="s">
        <v>23</v>
      </c>
    </row>
    <row r="43" spans="1:5" x14ac:dyDescent="0.25">
      <c r="A43" s="60" t="s">
        <v>45</v>
      </c>
      <c r="B43" s="1" t="s">
        <v>24</v>
      </c>
      <c r="C43" s="24"/>
      <c r="D43" s="24"/>
      <c r="E43" s="12">
        <f>C43-D43</f>
        <v>0</v>
      </c>
    </row>
    <row r="44" spans="1:5" x14ac:dyDescent="0.25">
      <c r="A44" s="61"/>
      <c r="B44" s="63" t="s">
        <v>49</v>
      </c>
      <c r="C44" s="64"/>
      <c r="D44" s="15" t="e">
        <f>(D16+D17+D18+D19+D20-B12)*D12</f>
        <v>#DIV/0!</v>
      </c>
      <c r="E44" s="16" t="s">
        <v>49</v>
      </c>
    </row>
    <row r="45" spans="1:5" x14ac:dyDescent="0.25">
      <c r="A45" s="62"/>
      <c r="B45" s="1" t="s">
        <v>52</v>
      </c>
      <c r="C45" s="24"/>
      <c r="D45" s="12">
        <f>C45</f>
        <v>0</v>
      </c>
      <c r="E45" s="12">
        <f>C45-D45</f>
        <v>0</v>
      </c>
    </row>
    <row r="46" spans="1:5" x14ac:dyDescent="0.25">
      <c r="A46" s="38" t="s">
        <v>11</v>
      </c>
      <c r="B46" s="38"/>
      <c r="C46" s="39">
        <f>C43+C45</f>
        <v>0</v>
      </c>
      <c r="D46" s="39">
        <f>D43+D45</f>
        <v>0</v>
      </c>
      <c r="E46" s="37">
        <f>E43+E45</f>
        <v>0</v>
      </c>
    </row>
    <row r="47" spans="1:5" ht="30" x14ac:dyDescent="0.25">
      <c r="A47" s="3" t="s">
        <v>67</v>
      </c>
      <c r="B47" s="10"/>
      <c r="C47" s="12"/>
      <c r="D47" s="12"/>
      <c r="E47" s="17" t="e">
        <f>E37+E38+E39+E40</f>
        <v>#DIV/0!</v>
      </c>
    </row>
    <row r="48" spans="1:5" ht="15.75" thickBot="1" x14ac:dyDescent="0.3">
      <c r="A48" s="26"/>
      <c r="B48" s="27"/>
      <c r="C48" s="28"/>
      <c r="D48" s="28"/>
      <c r="E48" s="29"/>
    </row>
    <row r="49" spans="1:5" ht="33.75" customHeight="1" x14ac:dyDescent="0.25">
      <c r="A49" s="32" t="s">
        <v>58</v>
      </c>
      <c r="B49" s="55" t="s">
        <v>73</v>
      </c>
      <c r="C49" s="55"/>
      <c r="D49" s="55"/>
      <c r="E49" s="56"/>
    </row>
    <row r="50" spans="1:5" ht="24.6" customHeight="1" x14ac:dyDescent="0.25">
      <c r="A50" s="33" t="s">
        <v>50</v>
      </c>
      <c r="B50" s="53" t="s">
        <v>76</v>
      </c>
      <c r="C50" s="53"/>
      <c r="D50" s="53"/>
      <c r="E50" s="54"/>
    </row>
    <row r="51" spans="1:5" ht="23.45" customHeight="1" x14ac:dyDescent="0.25">
      <c r="A51" s="34" t="s">
        <v>51</v>
      </c>
      <c r="B51" s="53" t="s">
        <v>77</v>
      </c>
      <c r="C51" s="53"/>
      <c r="D51" s="53"/>
      <c r="E51" s="54"/>
    </row>
    <row r="52" spans="1:5" x14ac:dyDescent="0.25">
      <c r="A52" s="31" t="s">
        <v>64</v>
      </c>
      <c r="B52" s="30"/>
    </row>
    <row r="54" spans="1:5" x14ac:dyDescent="0.25">
      <c r="B54" s="18"/>
    </row>
  </sheetData>
  <mergeCells count="22">
    <mergeCell ref="B51:E51"/>
    <mergeCell ref="D12:E12"/>
    <mergeCell ref="D13:E13"/>
    <mergeCell ref="A14:E14"/>
    <mergeCell ref="A16:A36"/>
    <mergeCell ref="A38:A40"/>
    <mergeCell ref="A43:A45"/>
    <mergeCell ref="B44:C44"/>
    <mergeCell ref="B49:E49"/>
    <mergeCell ref="B50:E50"/>
    <mergeCell ref="D8:E8"/>
    <mergeCell ref="A9:A11"/>
    <mergeCell ref="B9:B11"/>
    <mergeCell ref="D9:E9"/>
    <mergeCell ref="D10:E10"/>
    <mergeCell ref="D11:E11"/>
    <mergeCell ref="D7:E7"/>
    <mergeCell ref="A2:E2"/>
    <mergeCell ref="A3:E3"/>
    <mergeCell ref="D4:E4"/>
    <mergeCell ref="D5:E5"/>
    <mergeCell ref="D6:E6"/>
  </mergeCells>
  <pageMargins left="0.7" right="0.7" top="0.75" bottom="0.75" header="0.3" footer="0.3"/>
  <pageSetup paperSize="9" scale="78"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9"/>
  <sheetViews>
    <sheetView topLeftCell="A34" zoomScaleNormal="100" workbookViewId="0">
      <selection activeCell="J48" sqref="J48"/>
    </sheetView>
  </sheetViews>
  <sheetFormatPr defaultRowHeight="15" x14ac:dyDescent="0.25"/>
  <cols>
    <col min="1" max="1" width="20.7109375" customWidth="1"/>
    <col min="2" max="2" width="34.85546875" bestFit="1" customWidth="1"/>
    <col min="3" max="3" width="22.5703125" bestFit="1" customWidth="1"/>
    <col min="4" max="4" width="16.5703125" customWidth="1"/>
    <col min="5" max="5" width="17.140625" customWidth="1"/>
  </cols>
  <sheetData>
    <row r="1" spans="1:5" x14ac:dyDescent="0.25">
      <c r="E1" s="5" t="s">
        <v>44</v>
      </c>
    </row>
    <row r="2" spans="1:5" x14ac:dyDescent="0.25">
      <c r="A2" s="77" t="s">
        <v>12</v>
      </c>
      <c r="B2" s="77"/>
      <c r="C2" s="77"/>
      <c r="D2" s="77"/>
      <c r="E2" s="77"/>
    </row>
    <row r="3" spans="1:5" x14ac:dyDescent="0.25">
      <c r="A3" s="50" t="s">
        <v>27</v>
      </c>
      <c r="B3" s="50"/>
      <c r="C3" s="50"/>
      <c r="D3" s="50"/>
      <c r="E3" s="50"/>
    </row>
    <row r="4" spans="1:5" x14ac:dyDescent="0.25">
      <c r="A4" s="1" t="s">
        <v>20</v>
      </c>
      <c r="B4" s="22"/>
      <c r="C4" s="1" t="s">
        <v>0</v>
      </c>
      <c r="D4" s="71"/>
      <c r="E4" s="72"/>
    </row>
    <row r="5" spans="1:5" x14ac:dyDescent="0.25">
      <c r="A5" s="1" t="s">
        <v>1</v>
      </c>
      <c r="B5" s="22"/>
      <c r="C5" s="1" t="s">
        <v>0</v>
      </c>
      <c r="D5" s="71"/>
      <c r="E5" s="72"/>
    </row>
    <row r="6" spans="1:5" x14ac:dyDescent="0.25">
      <c r="A6" s="1" t="s">
        <v>2</v>
      </c>
      <c r="B6" s="22"/>
      <c r="C6" s="1" t="s">
        <v>3</v>
      </c>
      <c r="D6" s="71"/>
      <c r="E6" s="72"/>
    </row>
    <row r="7" spans="1:5" x14ac:dyDescent="0.25">
      <c r="A7" s="1" t="s">
        <v>25</v>
      </c>
      <c r="B7" s="22"/>
      <c r="C7" s="1" t="s">
        <v>19</v>
      </c>
      <c r="D7" s="71"/>
      <c r="E7" s="72"/>
    </row>
    <row r="8" spans="1:5" x14ac:dyDescent="0.25">
      <c r="A8" s="1" t="s">
        <v>13</v>
      </c>
      <c r="B8" s="22"/>
      <c r="C8" s="1" t="s">
        <v>4</v>
      </c>
      <c r="D8" s="71"/>
      <c r="E8" s="72"/>
    </row>
    <row r="9" spans="1:5" x14ac:dyDescent="0.25">
      <c r="A9" s="70" t="s">
        <v>14</v>
      </c>
      <c r="B9" s="73"/>
      <c r="C9" s="1" t="s">
        <v>5</v>
      </c>
      <c r="D9" s="71"/>
      <c r="E9" s="72"/>
    </row>
    <row r="10" spans="1:5" x14ac:dyDescent="0.25">
      <c r="A10" s="70"/>
      <c r="B10" s="74"/>
      <c r="C10" s="1" t="s">
        <v>15</v>
      </c>
      <c r="D10" s="71"/>
      <c r="E10" s="72"/>
    </row>
    <row r="11" spans="1:5" x14ac:dyDescent="0.25">
      <c r="A11" s="70"/>
      <c r="B11" s="75"/>
      <c r="C11" s="1" t="s">
        <v>6</v>
      </c>
      <c r="D11" s="71"/>
      <c r="E11" s="72"/>
    </row>
    <row r="12" spans="1:5" x14ac:dyDescent="0.25">
      <c r="A12" s="19" t="s">
        <v>47</v>
      </c>
      <c r="B12" s="24">
        <v>11402.32</v>
      </c>
      <c r="C12" s="1" t="s">
        <v>48</v>
      </c>
      <c r="D12" s="67"/>
      <c r="E12" s="68"/>
    </row>
    <row r="13" spans="1:5" ht="30" x14ac:dyDescent="0.25">
      <c r="A13" s="2" t="s">
        <v>42</v>
      </c>
      <c r="B13" s="23"/>
      <c r="C13" s="4" t="s">
        <v>43</v>
      </c>
      <c r="D13" s="65"/>
      <c r="E13" s="66"/>
    </row>
    <row r="14" spans="1:5" x14ac:dyDescent="0.25">
      <c r="A14" s="50" t="s">
        <v>28</v>
      </c>
      <c r="B14" s="50"/>
      <c r="C14" s="50"/>
      <c r="D14" s="50"/>
      <c r="E14" s="50"/>
    </row>
    <row r="15" spans="1:5" ht="64.5" customHeight="1" x14ac:dyDescent="0.25">
      <c r="A15" s="7"/>
      <c r="B15" s="8" t="s">
        <v>56</v>
      </c>
      <c r="C15" s="8" t="s">
        <v>40</v>
      </c>
      <c r="D15" s="9" t="s">
        <v>41</v>
      </c>
      <c r="E15" s="9" t="s">
        <v>18</v>
      </c>
    </row>
    <row r="16" spans="1:5" x14ac:dyDescent="0.25">
      <c r="A16" s="51" t="s">
        <v>57</v>
      </c>
      <c r="B16" s="1" t="s">
        <v>7</v>
      </c>
      <c r="C16" s="24"/>
      <c r="D16" s="12" t="e">
        <f>(C16/B13)*D13</f>
        <v>#DIV/0!</v>
      </c>
      <c r="E16" s="12" t="e">
        <f>C16-D16</f>
        <v>#DIV/0!</v>
      </c>
    </row>
    <row r="17" spans="1:5" x14ac:dyDescent="0.25">
      <c r="A17" s="52"/>
      <c r="B17" s="1" t="s">
        <v>16</v>
      </c>
      <c r="C17" s="24"/>
      <c r="D17" s="12" t="e">
        <f>(C17/B13)*D13</f>
        <v>#DIV/0!</v>
      </c>
      <c r="E17" s="12" t="e">
        <f t="shared" ref="E17:E36" si="0">C17-D17</f>
        <v>#DIV/0!</v>
      </c>
    </row>
    <row r="18" spans="1:5" x14ac:dyDescent="0.25">
      <c r="A18" s="52"/>
      <c r="B18" s="1" t="s">
        <v>17</v>
      </c>
      <c r="C18" s="24"/>
      <c r="D18" s="12" t="e">
        <f>(C18/B13)*D13</f>
        <v>#DIV/0!</v>
      </c>
      <c r="E18" s="12" t="e">
        <f t="shared" si="0"/>
        <v>#DIV/0!</v>
      </c>
    </row>
    <row r="19" spans="1:5" x14ac:dyDescent="0.25">
      <c r="A19" s="52"/>
      <c r="B19" s="1" t="s">
        <v>8</v>
      </c>
      <c r="C19" s="24"/>
      <c r="D19" s="12" t="e">
        <f>(C19/B13)*D13</f>
        <v>#DIV/0!</v>
      </c>
      <c r="E19" s="12" t="e">
        <f t="shared" si="0"/>
        <v>#DIV/0!</v>
      </c>
    </row>
    <row r="20" spans="1:5" x14ac:dyDescent="0.25">
      <c r="A20" s="52"/>
      <c r="B20" s="1" t="s">
        <v>9</v>
      </c>
      <c r="C20" s="24"/>
      <c r="D20" s="12" t="e">
        <f>(C20/B13)*D13</f>
        <v>#DIV/0!</v>
      </c>
      <c r="E20" s="12" t="e">
        <f t="shared" si="0"/>
        <v>#DIV/0!</v>
      </c>
    </row>
    <row r="21" spans="1:5" x14ac:dyDescent="0.25">
      <c r="A21" s="52"/>
      <c r="B21" s="1" t="s">
        <v>53</v>
      </c>
      <c r="C21" s="24"/>
      <c r="D21" s="12">
        <v>0</v>
      </c>
      <c r="E21" s="12">
        <f t="shared" si="0"/>
        <v>0</v>
      </c>
    </row>
    <row r="22" spans="1:5" x14ac:dyDescent="0.25">
      <c r="A22" s="52"/>
      <c r="B22" s="1" t="s">
        <v>54</v>
      </c>
      <c r="C22" s="24"/>
      <c r="D22" s="12">
        <v>0</v>
      </c>
      <c r="E22" s="12">
        <f t="shared" si="0"/>
        <v>0</v>
      </c>
    </row>
    <row r="23" spans="1:5" x14ac:dyDescent="0.25">
      <c r="A23" s="52"/>
      <c r="B23" s="1" t="s">
        <v>55</v>
      </c>
      <c r="C23" s="24"/>
      <c r="D23" s="12">
        <v>0</v>
      </c>
      <c r="E23" s="12">
        <f t="shared" si="0"/>
        <v>0</v>
      </c>
    </row>
    <row r="24" spans="1:5" x14ac:dyDescent="0.25">
      <c r="A24" s="52"/>
      <c r="B24" s="1" t="s">
        <v>26</v>
      </c>
      <c r="C24" s="24"/>
      <c r="D24" s="12" t="e">
        <f>(C24/B13)*D13</f>
        <v>#DIV/0!</v>
      </c>
      <c r="E24" s="12" t="e">
        <f t="shared" si="0"/>
        <v>#DIV/0!</v>
      </c>
    </row>
    <row r="25" spans="1:5" x14ac:dyDescent="0.25">
      <c r="A25" s="52"/>
      <c r="B25" s="1" t="s">
        <v>29</v>
      </c>
      <c r="C25" s="24"/>
      <c r="D25" s="12" t="e">
        <f>(C25/B13)*D13</f>
        <v>#DIV/0!</v>
      </c>
      <c r="E25" s="12" t="e">
        <f t="shared" si="0"/>
        <v>#DIV/0!</v>
      </c>
    </row>
    <row r="26" spans="1:5" x14ac:dyDescent="0.25">
      <c r="A26" s="52"/>
      <c r="B26" s="1" t="s">
        <v>38</v>
      </c>
      <c r="C26" s="24"/>
      <c r="D26" s="12" t="e">
        <f>(C26/B13)*D13</f>
        <v>#DIV/0!</v>
      </c>
      <c r="E26" s="12" t="e">
        <f t="shared" si="0"/>
        <v>#DIV/0!</v>
      </c>
    </row>
    <row r="27" spans="1:5" x14ac:dyDescent="0.25">
      <c r="A27" s="52"/>
      <c r="B27" s="1" t="s">
        <v>30</v>
      </c>
      <c r="C27" s="24"/>
      <c r="D27" s="12" t="e">
        <f>(C27/B13)*D13</f>
        <v>#DIV/0!</v>
      </c>
      <c r="E27" s="12" t="e">
        <f t="shared" si="0"/>
        <v>#DIV/0!</v>
      </c>
    </row>
    <row r="28" spans="1:5" x14ac:dyDescent="0.25">
      <c r="A28" s="52"/>
      <c r="B28" s="1" t="s">
        <v>39</v>
      </c>
      <c r="C28" s="24"/>
      <c r="D28" s="12" t="e">
        <f>(C28/B13)*D13</f>
        <v>#DIV/0!</v>
      </c>
      <c r="E28" s="12" t="e">
        <f t="shared" si="0"/>
        <v>#DIV/0!</v>
      </c>
    </row>
    <row r="29" spans="1:5" x14ac:dyDescent="0.25">
      <c r="A29" s="52"/>
      <c r="B29" s="1" t="s">
        <v>32</v>
      </c>
      <c r="C29" s="24"/>
      <c r="D29" s="12" t="e">
        <f>(C29/B13)*D13</f>
        <v>#DIV/0!</v>
      </c>
      <c r="E29" s="12" t="e">
        <f t="shared" si="0"/>
        <v>#DIV/0!</v>
      </c>
    </row>
    <row r="30" spans="1:5" x14ac:dyDescent="0.25">
      <c r="A30" s="52"/>
      <c r="B30" s="1" t="s">
        <v>33</v>
      </c>
      <c r="C30" s="24"/>
      <c r="D30" s="12" t="e">
        <f>(C30/B13)*D13</f>
        <v>#DIV/0!</v>
      </c>
      <c r="E30" s="12" t="e">
        <f t="shared" si="0"/>
        <v>#DIV/0!</v>
      </c>
    </row>
    <row r="31" spans="1:5" x14ac:dyDescent="0.25">
      <c r="A31" s="52"/>
      <c r="B31" s="1" t="s">
        <v>37</v>
      </c>
      <c r="C31" s="24"/>
      <c r="D31" s="12" t="e">
        <f>(C31/B13)*D13</f>
        <v>#DIV/0!</v>
      </c>
      <c r="E31" s="12" t="e">
        <f t="shared" si="0"/>
        <v>#DIV/0!</v>
      </c>
    </row>
    <row r="32" spans="1:5" x14ac:dyDescent="0.25">
      <c r="A32" s="52"/>
      <c r="B32" s="1" t="s">
        <v>10</v>
      </c>
      <c r="C32" s="24"/>
      <c r="D32" s="12" t="e">
        <f>(C32/B13)*D13</f>
        <v>#DIV/0!</v>
      </c>
      <c r="E32" s="12" t="e">
        <f t="shared" si="0"/>
        <v>#DIV/0!</v>
      </c>
    </row>
    <row r="33" spans="1:5" x14ac:dyDescent="0.25">
      <c r="A33" s="52"/>
      <c r="B33" s="1" t="s">
        <v>31</v>
      </c>
      <c r="C33" s="24"/>
      <c r="D33" s="12" t="e">
        <f>(C33/B13)*D13</f>
        <v>#DIV/0!</v>
      </c>
      <c r="E33" s="12" t="e">
        <f t="shared" si="0"/>
        <v>#DIV/0!</v>
      </c>
    </row>
    <row r="34" spans="1:5" x14ac:dyDescent="0.25">
      <c r="A34" s="52"/>
      <c r="B34" s="1" t="s">
        <v>34</v>
      </c>
      <c r="C34" s="24"/>
      <c r="D34" s="12" t="e">
        <f>(C34/B13)*D13</f>
        <v>#DIV/0!</v>
      </c>
      <c r="E34" s="12" t="e">
        <f t="shared" si="0"/>
        <v>#DIV/0!</v>
      </c>
    </row>
    <row r="35" spans="1:5" x14ac:dyDescent="0.25">
      <c r="A35" s="52"/>
      <c r="B35" s="1" t="s">
        <v>35</v>
      </c>
      <c r="C35" s="24"/>
      <c r="D35" s="12" t="e">
        <f>(C35/B13)*D13</f>
        <v>#DIV/0!</v>
      </c>
      <c r="E35" s="12" t="e">
        <f t="shared" si="0"/>
        <v>#DIV/0!</v>
      </c>
    </row>
    <row r="36" spans="1:5" x14ac:dyDescent="0.25">
      <c r="A36" s="52"/>
      <c r="B36" s="1" t="s">
        <v>36</v>
      </c>
      <c r="C36" s="24"/>
      <c r="D36" s="12" t="e">
        <f>(C36/B13)*D13</f>
        <v>#DIV/0!</v>
      </c>
      <c r="E36" s="12" t="e">
        <f t="shared" si="0"/>
        <v>#DIV/0!</v>
      </c>
    </row>
    <row r="37" spans="1:5" x14ac:dyDescent="0.25">
      <c r="A37" s="6" t="s">
        <v>11</v>
      </c>
      <c r="B37" s="6"/>
      <c r="C37" s="11">
        <f>SUM(C16:C36)</f>
        <v>0</v>
      </c>
      <c r="D37" s="11" t="e">
        <f>SUM(D16:D36)</f>
        <v>#DIV/0!</v>
      </c>
      <c r="E37" s="11" t="e">
        <f>SUM(E16:E36)</f>
        <v>#DIV/0!</v>
      </c>
    </row>
    <row r="38" spans="1:5" x14ac:dyDescent="0.25">
      <c r="A38" s="51" t="s">
        <v>46</v>
      </c>
      <c r="B38" s="2" t="s">
        <v>61</v>
      </c>
      <c r="C38" s="25"/>
      <c r="D38" s="14">
        <f>(C38/30)*D13</f>
        <v>0</v>
      </c>
      <c r="E38" s="14">
        <f>C38-D38</f>
        <v>0</v>
      </c>
    </row>
    <row r="39" spans="1:5" ht="30" x14ac:dyDescent="0.25">
      <c r="A39" s="52"/>
      <c r="B39" s="2" t="s">
        <v>59</v>
      </c>
      <c r="C39" s="25"/>
      <c r="D39" s="14">
        <f>(C39/30)*D13</f>
        <v>0</v>
      </c>
      <c r="E39" s="14">
        <f t="shared" ref="E39:E41" si="1">C39-D39</f>
        <v>0</v>
      </c>
    </row>
    <row r="40" spans="1:5" x14ac:dyDescent="0.25">
      <c r="A40" s="52"/>
      <c r="B40" s="2" t="s">
        <v>63</v>
      </c>
      <c r="C40" s="25"/>
      <c r="D40" s="14">
        <f>(C40/30)*D13</f>
        <v>0</v>
      </c>
      <c r="E40" s="14">
        <f t="shared" si="1"/>
        <v>0</v>
      </c>
    </row>
    <row r="41" spans="1:5" x14ac:dyDescent="0.25">
      <c r="A41" s="76"/>
      <c r="B41" s="2" t="s">
        <v>60</v>
      </c>
      <c r="C41" s="25"/>
      <c r="D41" s="14">
        <f>(C41/30)*D13</f>
        <v>0</v>
      </c>
      <c r="E41" s="14">
        <f t="shared" si="1"/>
        <v>0</v>
      </c>
    </row>
    <row r="42" spans="1:5" x14ac:dyDescent="0.25">
      <c r="A42" s="7" t="s">
        <v>11</v>
      </c>
      <c r="B42" s="7"/>
      <c r="C42" s="11">
        <f>SUM(C38:C41)</f>
        <v>0</v>
      </c>
      <c r="D42" s="11">
        <f>SUM(D38:D41)</f>
        <v>0</v>
      </c>
      <c r="E42" s="11">
        <f>SUM(E38:E41)</f>
        <v>0</v>
      </c>
    </row>
    <row r="43" spans="1:5" ht="45" x14ac:dyDescent="0.25">
      <c r="A43" s="7"/>
      <c r="B43" s="7"/>
      <c r="C43" s="9" t="s">
        <v>21</v>
      </c>
      <c r="D43" s="9" t="s">
        <v>22</v>
      </c>
      <c r="E43" s="9" t="s">
        <v>23</v>
      </c>
    </row>
    <row r="44" spans="1:5" x14ac:dyDescent="0.25">
      <c r="A44" s="60" t="s">
        <v>45</v>
      </c>
      <c r="B44" s="1" t="s">
        <v>24</v>
      </c>
      <c r="C44" s="24"/>
      <c r="D44" s="24"/>
      <c r="E44" s="12">
        <f>C44-D44</f>
        <v>0</v>
      </c>
    </row>
    <row r="45" spans="1:5" x14ac:dyDescent="0.25">
      <c r="A45" s="61"/>
      <c r="B45" s="63" t="s">
        <v>49</v>
      </c>
      <c r="C45" s="64"/>
      <c r="D45" s="15" t="e">
        <f>(D16+D17+D18+D19+D20-B12)*D12</f>
        <v>#DIV/0!</v>
      </c>
      <c r="E45" s="16" t="s">
        <v>49</v>
      </c>
    </row>
    <row r="46" spans="1:5" x14ac:dyDescent="0.25">
      <c r="A46" s="62"/>
      <c r="B46" s="1" t="s">
        <v>52</v>
      </c>
      <c r="C46" s="24"/>
      <c r="D46" s="12">
        <f>C46</f>
        <v>0</v>
      </c>
      <c r="E46" s="12">
        <f>C46-D46</f>
        <v>0</v>
      </c>
    </row>
    <row r="47" spans="1:5" x14ac:dyDescent="0.25">
      <c r="A47" s="48"/>
      <c r="B47" s="1" t="s">
        <v>87</v>
      </c>
      <c r="C47" s="24"/>
      <c r="D47" s="12">
        <v>0</v>
      </c>
      <c r="E47" s="12">
        <f>C47-D47</f>
        <v>0</v>
      </c>
    </row>
    <row r="48" spans="1:5" x14ac:dyDescent="0.25">
      <c r="A48" s="7" t="s">
        <v>11</v>
      </c>
      <c r="B48" s="7"/>
      <c r="C48" s="13">
        <f>C44+C46</f>
        <v>0</v>
      </c>
      <c r="D48" s="13">
        <f>D44+D46</f>
        <v>0</v>
      </c>
      <c r="E48" s="11">
        <f>E44+E46</f>
        <v>0</v>
      </c>
    </row>
    <row r="49" spans="1:5" ht="30" x14ac:dyDescent="0.25">
      <c r="A49" s="3" t="s">
        <v>67</v>
      </c>
      <c r="B49" s="10"/>
      <c r="C49" s="12"/>
      <c r="D49" s="12"/>
      <c r="E49" s="17" t="e">
        <f>E37-E47</f>
        <v>#DIV/0!</v>
      </c>
    </row>
    <row r="50" spans="1:5" ht="15.75" thickBot="1" x14ac:dyDescent="0.3">
      <c r="A50" s="26"/>
      <c r="B50" s="27"/>
      <c r="C50" s="28"/>
      <c r="D50" s="28"/>
      <c r="E50" s="29"/>
    </row>
    <row r="51" spans="1:5" ht="33.75" customHeight="1" x14ac:dyDescent="0.25">
      <c r="A51" s="32" t="s">
        <v>58</v>
      </c>
      <c r="B51" s="55" t="s">
        <v>79</v>
      </c>
      <c r="C51" s="55"/>
      <c r="D51" s="55"/>
      <c r="E51" s="56"/>
    </row>
    <row r="52" spans="1:5" ht="33" customHeight="1" x14ac:dyDescent="0.25">
      <c r="A52" s="57" t="s">
        <v>50</v>
      </c>
      <c r="B52" s="53" t="s">
        <v>80</v>
      </c>
      <c r="C52" s="53"/>
      <c r="D52" s="53"/>
      <c r="E52" s="54"/>
    </row>
    <row r="53" spans="1:5" ht="35.1" customHeight="1" x14ac:dyDescent="0.25">
      <c r="A53" s="57"/>
      <c r="B53" s="53" t="s">
        <v>81</v>
      </c>
      <c r="C53" s="53"/>
      <c r="D53" s="53"/>
      <c r="E53" s="54"/>
    </row>
    <row r="54" spans="1:5" ht="57.6" customHeight="1" x14ac:dyDescent="0.25">
      <c r="A54" s="57"/>
      <c r="B54" s="81" t="s">
        <v>66</v>
      </c>
      <c r="C54" s="81"/>
      <c r="D54" s="81"/>
      <c r="E54" s="82"/>
    </row>
    <row r="55" spans="1:5" ht="23.45" customHeight="1" x14ac:dyDescent="0.25">
      <c r="A55" s="34" t="s">
        <v>51</v>
      </c>
      <c r="B55" s="53" t="s">
        <v>65</v>
      </c>
      <c r="C55" s="53"/>
      <c r="D55" s="53"/>
      <c r="E55" s="54"/>
    </row>
    <row r="56" spans="1:5" ht="47.25" customHeight="1" thickBot="1" x14ac:dyDescent="0.3">
      <c r="A56" s="35" t="s">
        <v>68</v>
      </c>
      <c r="B56" s="78" t="s">
        <v>69</v>
      </c>
      <c r="C56" s="79"/>
      <c r="D56" s="79"/>
      <c r="E56" s="80"/>
    </row>
    <row r="57" spans="1:5" x14ac:dyDescent="0.25">
      <c r="A57" s="31" t="s">
        <v>64</v>
      </c>
      <c r="B57" s="30"/>
    </row>
    <row r="59" spans="1:5" x14ac:dyDescent="0.25">
      <c r="B59" s="18"/>
    </row>
  </sheetData>
  <mergeCells count="26">
    <mergeCell ref="B55:E55"/>
    <mergeCell ref="B9:B11"/>
    <mergeCell ref="B51:E51"/>
    <mergeCell ref="B56:E56"/>
    <mergeCell ref="D12:E12"/>
    <mergeCell ref="B52:E52"/>
    <mergeCell ref="B53:E53"/>
    <mergeCell ref="B54:E54"/>
    <mergeCell ref="A2:E2"/>
    <mergeCell ref="A3:E3"/>
    <mergeCell ref="D4:E4"/>
    <mergeCell ref="D5:E5"/>
    <mergeCell ref="D6:E6"/>
    <mergeCell ref="D7:E7"/>
    <mergeCell ref="D8:E8"/>
    <mergeCell ref="A9:A11"/>
    <mergeCell ref="D9:E9"/>
    <mergeCell ref="D10:E10"/>
    <mergeCell ref="D11:E11"/>
    <mergeCell ref="A52:A54"/>
    <mergeCell ref="D13:E13"/>
    <mergeCell ref="A14:E14"/>
    <mergeCell ref="A16:A36"/>
    <mergeCell ref="A38:A41"/>
    <mergeCell ref="A44:A46"/>
    <mergeCell ref="B45:C45"/>
  </mergeCells>
  <pageMargins left="0.7" right="0.7" top="0.75" bottom="0.75" header="0.3" footer="0.3"/>
  <pageSetup paperSize="9" scale="67"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9"/>
  <sheetViews>
    <sheetView topLeftCell="A16" zoomScaleNormal="100" workbookViewId="0">
      <selection activeCell="H43" sqref="H43"/>
    </sheetView>
  </sheetViews>
  <sheetFormatPr defaultRowHeight="15" x14ac:dyDescent="0.25"/>
  <cols>
    <col min="1" max="1" width="20.7109375" customWidth="1"/>
    <col min="2" max="2" width="34.85546875" bestFit="1" customWidth="1"/>
    <col min="3" max="3" width="22.5703125" bestFit="1" customWidth="1"/>
    <col min="4" max="4" width="16.5703125" customWidth="1"/>
    <col min="5" max="5" width="17.140625" customWidth="1"/>
  </cols>
  <sheetData>
    <row r="1" spans="1:5" x14ac:dyDescent="0.25">
      <c r="E1" s="5" t="s">
        <v>44</v>
      </c>
    </row>
    <row r="2" spans="1:5" x14ac:dyDescent="0.25">
      <c r="A2" s="77" t="s">
        <v>12</v>
      </c>
      <c r="B2" s="77"/>
      <c r="C2" s="77"/>
      <c r="D2" s="77"/>
      <c r="E2" s="77"/>
    </row>
    <row r="3" spans="1:5" x14ac:dyDescent="0.25">
      <c r="A3" s="50" t="s">
        <v>27</v>
      </c>
      <c r="B3" s="50"/>
      <c r="C3" s="50"/>
      <c r="D3" s="50"/>
      <c r="E3" s="50"/>
    </row>
    <row r="4" spans="1:5" x14ac:dyDescent="0.25">
      <c r="A4" s="1" t="s">
        <v>20</v>
      </c>
      <c r="B4" s="22"/>
      <c r="C4" s="1" t="s">
        <v>0</v>
      </c>
      <c r="D4" s="71"/>
      <c r="E4" s="72"/>
    </row>
    <row r="5" spans="1:5" x14ac:dyDescent="0.25">
      <c r="A5" s="1" t="s">
        <v>1</v>
      </c>
      <c r="B5" s="22"/>
      <c r="C5" s="1" t="s">
        <v>0</v>
      </c>
      <c r="D5" s="71"/>
      <c r="E5" s="72"/>
    </row>
    <row r="6" spans="1:5" x14ac:dyDescent="0.25">
      <c r="A6" s="1" t="s">
        <v>2</v>
      </c>
      <c r="B6" s="22"/>
      <c r="C6" s="1" t="s">
        <v>3</v>
      </c>
      <c r="D6" s="71"/>
      <c r="E6" s="72"/>
    </row>
    <row r="7" spans="1:5" x14ac:dyDescent="0.25">
      <c r="A7" s="1" t="s">
        <v>25</v>
      </c>
      <c r="B7" s="22"/>
      <c r="C7" s="1" t="s">
        <v>19</v>
      </c>
      <c r="D7" s="71"/>
      <c r="E7" s="72"/>
    </row>
    <row r="8" spans="1:5" x14ac:dyDescent="0.25">
      <c r="A8" s="1" t="s">
        <v>13</v>
      </c>
      <c r="B8" s="22"/>
      <c r="C8" s="1" t="s">
        <v>4</v>
      </c>
      <c r="D8" s="71"/>
      <c r="E8" s="72"/>
    </row>
    <row r="9" spans="1:5" x14ac:dyDescent="0.25">
      <c r="A9" s="70" t="s">
        <v>14</v>
      </c>
      <c r="B9" s="73"/>
      <c r="C9" s="1" t="s">
        <v>5</v>
      </c>
      <c r="D9" s="71"/>
      <c r="E9" s="72"/>
    </row>
    <row r="10" spans="1:5" x14ac:dyDescent="0.25">
      <c r="A10" s="70"/>
      <c r="B10" s="74"/>
      <c r="C10" s="1" t="s">
        <v>15</v>
      </c>
      <c r="D10" s="71"/>
      <c r="E10" s="72"/>
    </row>
    <row r="11" spans="1:5" x14ac:dyDescent="0.25">
      <c r="A11" s="70"/>
      <c r="B11" s="75"/>
      <c r="C11" s="1" t="s">
        <v>6</v>
      </c>
      <c r="D11" s="71"/>
      <c r="E11" s="72"/>
    </row>
    <row r="12" spans="1:5" x14ac:dyDescent="0.25">
      <c r="A12" s="49" t="s">
        <v>47</v>
      </c>
      <c r="B12" s="24">
        <v>11402.32</v>
      </c>
      <c r="C12" s="1" t="s">
        <v>48</v>
      </c>
      <c r="D12" s="67"/>
      <c r="E12" s="68"/>
    </row>
    <row r="13" spans="1:5" ht="30" x14ac:dyDescent="0.25">
      <c r="A13" s="2" t="s">
        <v>42</v>
      </c>
      <c r="B13" s="23"/>
      <c r="C13" s="4" t="s">
        <v>43</v>
      </c>
      <c r="D13" s="65"/>
      <c r="E13" s="66"/>
    </row>
    <row r="14" spans="1:5" x14ac:dyDescent="0.25">
      <c r="A14" s="50" t="s">
        <v>28</v>
      </c>
      <c r="B14" s="50"/>
      <c r="C14" s="50"/>
      <c r="D14" s="50"/>
      <c r="E14" s="50"/>
    </row>
    <row r="15" spans="1:5" ht="64.5" customHeight="1" x14ac:dyDescent="0.25">
      <c r="A15" s="7"/>
      <c r="B15" s="8" t="s">
        <v>56</v>
      </c>
      <c r="C15" s="8" t="s">
        <v>40</v>
      </c>
      <c r="D15" s="9" t="s">
        <v>41</v>
      </c>
      <c r="E15" s="9" t="s">
        <v>18</v>
      </c>
    </row>
    <row r="16" spans="1:5" x14ac:dyDescent="0.25">
      <c r="A16" s="51" t="s">
        <v>57</v>
      </c>
      <c r="B16" s="1" t="s">
        <v>7</v>
      </c>
      <c r="C16" s="24"/>
      <c r="D16" s="12" t="e">
        <f>(C16/B13)*D13</f>
        <v>#DIV/0!</v>
      </c>
      <c r="E16" s="12" t="e">
        <f>C16-D16</f>
        <v>#DIV/0!</v>
      </c>
    </row>
    <row r="17" spans="1:5" x14ac:dyDescent="0.25">
      <c r="A17" s="52"/>
      <c r="B17" s="1" t="s">
        <v>16</v>
      </c>
      <c r="C17" s="24"/>
      <c r="D17" s="12" t="e">
        <f>(C17/B13)*D13</f>
        <v>#DIV/0!</v>
      </c>
      <c r="E17" s="12" t="e">
        <f t="shared" ref="E17:E36" si="0">C17-D17</f>
        <v>#DIV/0!</v>
      </c>
    </row>
    <row r="18" spans="1:5" x14ac:dyDescent="0.25">
      <c r="A18" s="52"/>
      <c r="B18" s="1" t="s">
        <v>17</v>
      </c>
      <c r="C18" s="24"/>
      <c r="D18" s="12" t="e">
        <f>(C18/B13)*D13</f>
        <v>#DIV/0!</v>
      </c>
      <c r="E18" s="12" t="e">
        <f t="shared" si="0"/>
        <v>#DIV/0!</v>
      </c>
    </row>
    <row r="19" spans="1:5" x14ac:dyDescent="0.25">
      <c r="A19" s="52"/>
      <c r="B19" s="1" t="s">
        <v>8</v>
      </c>
      <c r="C19" s="24"/>
      <c r="D19" s="12" t="e">
        <f>(C19/B13)*D13</f>
        <v>#DIV/0!</v>
      </c>
      <c r="E19" s="12" t="e">
        <f t="shared" si="0"/>
        <v>#DIV/0!</v>
      </c>
    </row>
    <row r="20" spans="1:5" x14ac:dyDescent="0.25">
      <c r="A20" s="52"/>
      <c r="B20" s="1" t="s">
        <v>9</v>
      </c>
      <c r="C20" s="24"/>
      <c r="D20" s="12" t="e">
        <f>(C20/B13)*D13</f>
        <v>#DIV/0!</v>
      </c>
      <c r="E20" s="12" t="e">
        <f t="shared" si="0"/>
        <v>#DIV/0!</v>
      </c>
    </row>
    <row r="21" spans="1:5" x14ac:dyDescent="0.25">
      <c r="A21" s="52"/>
      <c r="B21" s="1" t="s">
        <v>82</v>
      </c>
      <c r="C21" s="24"/>
      <c r="D21" s="12">
        <f>C21</f>
        <v>0</v>
      </c>
      <c r="E21" s="12">
        <f t="shared" si="0"/>
        <v>0</v>
      </c>
    </row>
    <row r="22" spans="1:5" x14ac:dyDescent="0.25">
      <c r="A22" s="52"/>
      <c r="B22" s="1" t="s">
        <v>83</v>
      </c>
      <c r="C22" s="24"/>
      <c r="D22" s="12">
        <f>C22</f>
        <v>0</v>
      </c>
      <c r="E22" s="12">
        <f t="shared" si="0"/>
        <v>0</v>
      </c>
    </row>
    <row r="23" spans="1:5" x14ac:dyDescent="0.25">
      <c r="A23" s="52"/>
      <c r="B23" s="1" t="s">
        <v>84</v>
      </c>
      <c r="C23" s="24"/>
      <c r="D23" s="12">
        <f>C23</f>
        <v>0</v>
      </c>
      <c r="E23" s="12">
        <f t="shared" si="0"/>
        <v>0</v>
      </c>
    </row>
    <row r="24" spans="1:5" x14ac:dyDescent="0.25">
      <c r="A24" s="52"/>
      <c r="B24" s="1" t="s">
        <v>26</v>
      </c>
      <c r="C24" s="24"/>
      <c r="D24" s="12" t="e">
        <f>(C24/B13)*D13</f>
        <v>#DIV/0!</v>
      </c>
      <c r="E24" s="12" t="e">
        <f t="shared" si="0"/>
        <v>#DIV/0!</v>
      </c>
    </row>
    <row r="25" spans="1:5" x14ac:dyDescent="0.25">
      <c r="A25" s="52"/>
      <c r="B25" s="1" t="s">
        <v>29</v>
      </c>
      <c r="C25" s="24"/>
      <c r="D25" s="12" t="e">
        <f>(C25/B13)*D13</f>
        <v>#DIV/0!</v>
      </c>
      <c r="E25" s="12" t="e">
        <f t="shared" si="0"/>
        <v>#DIV/0!</v>
      </c>
    </row>
    <row r="26" spans="1:5" x14ac:dyDescent="0.25">
      <c r="A26" s="52"/>
      <c r="B26" s="1" t="s">
        <v>38</v>
      </c>
      <c r="C26" s="24"/>
      <c r="D26" s="12" t="e">
        <f>(C26/B13)*D13</f>
        <v>#DIV/0!</v>
      </c>
      <c r="E26" s="12" t="e">
        <f t="shared" si="0"/>
        <v>#DIV/0!</v>
      </c>
    </row>
    <row r="27" spans="1:5" x14ac:dyDescent="0.25">
      <c r="A27" s="52"/>
      <c r="B27" s="1" t="s">
        <v>30</v>
      </c>
      <c r="C27" s="24"/>
      <c r="D27" s="12" t="e">
        <f>(C27/B13)*D13</f>
        <v>#DIV/0!</v>
      </c>
      <c r="E27" s="12" t="e">
        <f t="shared" si="0"/>
        <v>#DIV/0!</v>
      </c>
    </row>
    <row r="28" spans="1:5" x14ac:dyDescent="0.25">
      <c r="A28" s="52"/>
      <c r="B28" s="1" t="s">
        <v>39</v>
      </c>
      <c r="C28" s="24"/>
      <c r="D28" s="12" t="e">
        <f>(C28/B13)*D13</f>
        <v>#DIV/0!</v>
      </c>
      <c r="E28" s="12" t="e">
        <f t="shared" si="0"/>
        <v>#DIV/0!</v>
      </c>
    </row>
    <row r="29" spans="1:5" x14ac:dyDescent="0.25">
      <c r="A29" s="52"/>
      <c r="B29" s="1" t="s">
        <v>32</v>
      </c>
      <c r="C29" s="24"/>
      <c r="D29" s="12" t="e">
        <f>(C29/B13)*D13</f>
        <v>#DIV/0!</v>
      </c>
      <c r="E29" s="12" t="e">
        <f t="shared" si="0"/>
        <v>#DIV/0!</v>
      </c>
    </row>
    <row r="30" spans="1:5" x14ac:dyDescent="0.25">
      <c r="A30" s="52"/>
      <c r="B30" s="1" t="s">
        <v>33</v>
      </c>
      <c r="C30" s="24"/>
      <c r="D30" s="12" t="e">
        <f>(C30/B13)*D13</f>
        <v>#DIV/0!</v>
      </c>
      <c r="E30" s="12" t="e">
        <f t="shared" si="0"/>
        <v>#DIV/0!</v>
      </c>
    </row>
    <row r="31" spans="1:5" x14ac:dyDescent="0.25">
      <c r="A31" s="52"/>
      <c r="B31" s="1" t="s">
        <v>37</v>
      </c>
      <c r="C31" s="24"/>
      <c r="D31" s="12" t="e">
        <f>(C31/B13)*D13</f>
        <v>#DIV/0!</v>
      </c>
      <c r="E31" s="12" t="e">
        <f t="shared" si="0"/>
        <v>#DIV/0!</v>
      </c>
    </row>
    <row r="32" spans="1:5" x14ac:dyDescent="0.25">
      <c r="A32" s="52"/>
      <c r="B32" s="1" t="s">
        <v>10</v>
      </c>
      <c r="C32" s="24"/>
      <c r="D32" s="12" t="e">
        <f>(C32/B13)*D13</f>
        <v>#DIV/0!</v>
      </c>
      <c r="E32" s="12" t="e">
        <f t="shared" si="0"/>
        <v>#DIV/0!</v>
      </c>
    </row>
    <row r="33" spans="1:5" x14ac:dyDescent="0.25">
      <c r="A33" s="52"/>
      <c r="B33" s="1" t="s">
        <v>31</v>
      </c>
      <c r="C33" s="24"/>
      <c r="D33" s="12" t="e">
        <f>(C33/B13)*D13</f>
        <v>#DIV/0!</v>
      </c>
      <c r="E33" s="12" t="e">
        <f t="shared" si="0"/>
        <v>#DIV/0!</v>
      </c>
    </row>
    <row r="34" spans="1:5" x14ac:dyDescent="0.25">
      <c r="A34" s="52"/>
      <c r="B34" s="1" t="s">
        <v>34</v>
      </c>
      <c r="C34" s="24"/>
      <c r="D34" s="12" t="e">
        <f>(C34/B13)*D13</f>
        <v>#DIV/0!</v>
      </c>
      <c r="E34" s="12" t="e">
        <f t="shared" si="0"/>
        <v>#DIV/0!</v>
      </c>
    </row>
    <row r="35" spans="1:5" x14ac:dyDescent="0.25">
      <c r="A35" s="52"/>
      <c r="B35" s="1" t="s">
        <v>35</v>
      </c>
      <c r="C35" s="24"/>
      <c r="D35" s="12" t="e">
        <f>(C35/B13)*D13</f>
        <v>#DIV/0!</v>
      </c>
      <c r="E35" s="12" t="e">
        <f t="shared" si="0"/>
        <v>#DIV/0!</v>
      </c>
    </row>
    <row r="36" spans="1:5" x14ac:dyDescent="0.25">
      <c r="A36" s="52"/>
      <c r="B36" s="1" t="s">
        <v>36</v>
      </c>
      <c r="C36" s="24"/>
      <c r="D36" s="12" t="e">
        <f>(C36/B13)*D13</f>
        <v>#DIV/0!</v>
      </c>
      <c r="E36" s="12" t="e">
        <f t="shared" si="0"/>
        <v>#DIV/0!</v>
      </c>
    </row>
    <row r="37" spans="1:5" x14ac:dyDescent="0.25">
      <c r="A37" s="6" t="s">
        <v>11</v>
      </c>
      <c r="B37" s="6"/>
      <c r="C37" s="11">
        <f>SUM(C16:C36)</f>
        <v>0</v>
      </c>
      <c r="D37" s="11" t="e">
        <f>SUM(D16:D36)</f>
        <v>#DIV/0!</v>
      </c>
      <c r="E37" s="11" t="e">
        <f>SUM(E16:E36)</f>
        <v>#DIV/0!</v>
      </c>
    </row>
    <row r="38" spans="1:5" x14ac:dyDescent="0.25">
      <c r="A38" s="51" t="s">
        <v>46</v>
      </c>
      <c r="B38" s="2" t="s">
        <v>61</v>
      </c>
      <c r="C38" s="25"/>
      <c r="D38" s="14">
        <f>(C38/30)*D13</f>
        <v>0</v>
      </c>
      <c r="E38" s="14">
        <f>C38-D38</f>
        <v>0</v>
      </c>
    </row>
    <row r="39" spans="1:5" ht="30" x14ac:dyDescent="0.25">
      <c r="A39" s="52"/>
      <c r="B39" s="2" t="s">
        <v>59</v>
      </c>
      <c r="C39" s="25"/>
      <c r="D39" s="14">
        <f>(C39/30)*D13</f>
        <v>0</v>
      </c>
      <c r="E39" s="14">
        <f t="shared" ref="E39:E41" si="1">C39-D39</f>
        <v>0</v>
      </c>
    </row>
    <row r="40" spans="1:5" x14ac:dyDescent="0.25">
      <c r="A40" s="52"/>
      <c r="B40" s="2" t="s">
        <v>63</v>
      </c>
      <c r="C40" s="25"/>
      <c r="D40" s="14">
        <f>(C40/30)*D13</f>
        <v>0</v>
      </c>
      <c r="E40" s="14">
        <f t="shared" si="1"/>
        <v>0</v>
      </c>
    </row>
    <row r="41" spans="1:5" x14ac:dyDescent="0.25">
      <c r="A41" s="76"/>
      <c r="B41" s="2" t="s">
        <v>60</v>
      </c>
      <c r="C41" s="25"/>
      <c r="D41" s="14">
        <f>(C41/30)*D13</f>
        <v>0</v>
      </c>
      <c r="E41" s="14">
        <f t="shared" si="1"/>
        <v>0</v>
      </c>
    </row>
    <row r="42" spans="1:5" x14ac:dyDescent="0.25">
      <c r="A42" s="7" t="s">
        <v>11</v>
      </c>
      <c r="B42" s="7"/>
      <c r="C42" s="11">
        <f>SUM(C38:C41)</f>
        <v>0</v>
      </c>
      <c r="D42" s="11">
        <f>SUM(D38:D41)</f>
        <v>0</v>
      </c>
      <c r="E42" s="11">
        <f>SUM(E38:E41)</f>
        <v>0</v>
      </c>
    </row>
    <row r="43" spans="1:5" ht="45" x14ac:dyDescent="0.25">
      <c r="A43" s="7"/>
      <c r="B43" s="7"/>
      <c r="C43" s="9" t="s">
        <v>21</v>
      </c>
      <c r="D43" s="9" t="s">
        <v>22</v>
      </c>
      <c r="E43" s="9" t="s">
        <v>23</v>
      </c>
    </row>
    <row r="44" spans="1:5" x14ac:dyDescent="0.25">
      <c r="A44" s="60" t="s">
        <v>45</v>
      </c>
      <c r="B44" s="1" t="s">
        <v>24</v>
      </c>
      <c r="C44" s="24"/>
      <c r="D44" s="24"/>
      <c r="E44" s="12">
        <f>C44-D44</f>
        <v>0</v>
      </c>
    </row>
    <row r="45" spans="1:5" x14ac:dyDescent="0.25">
      <c r="A45" s="61"/>
      <c r="B45" s="63" t="s">
        <v>49</v>
      </c>
      <c r="C45" s="64"/>
      <c r="D45" s="15" t="e">
        <f>(D16+D17+D18+D19+D20-B12)*D12</f>
        <v>#DIV/0!</v>
      </c>
      <c r="E45" s="16" t="s">
        <v>49</v>
      </c>
    </row>
    <row r="46" spans="1:5" x14ac:dyDescent="0.25">
      <c r="A46" s="62"/>
      <c r="B46" s="1" t="s">
        <v>52</v>
      </c>
      <c r="C46" s="24"/>
      <c r="D46" s="12">
        <f>C46</f>
        <v>0</v>
      </c>
      <c r="E46" s="12">
        <f>C46-D46</f>
        <v>0</v>
      </c>
    </row>
    <row r="47" spans="1:5" x14ac:dyDescent="0.25">
      <c r="A47" s="7" t="s">
        <v>11</v>
      </c>
      <c r="B47" s="7"/>
      <c r="C47" s="13">
        <f>C44+C46</f>
        <v>0</v>
      </c>
      <c r="D47" s="13">
        <f>D44+D46</f>
        <v>0</v>
      </c>
      <c r="E47" s="11">
        <f>E44+E46</f>
        <v>0</v>
      </c>
    </row>
    <row r="48" spans="1:5" ht="30" x14ac:dyDescent="0.25">
      <c r="A48" s="3" t="s">
        <v>67</v>
      </c>
      <c r="B48" s="10"/>
      <c r="C48" s="12"/>
      <c r="D48" s="12"/>
      <c r="E48" s="17" t="e">
        <f>E37</f>
        <v>#DIV/0!</v>
      </c>
    </row>
    <row r="49" spans="1:5" ht="15.75" thickBot="1" x14ac:dyDescent="0.3">
      <c r="A49" s="26"/>
      <c r="B49" s="27"/>
      <c r="C49" s="28"/>
      <c r="D49" s="28"/>
      <c r="E49" s="29"/>
    </row>
    <row r="50" spans="1:5" ht="21.75" customHeight="1" x14ac:dyDescent="0.25">
      <c r="A50" s="47" t="s">
        <v>85</v>
      </c>
      <c r="B50" s="83" t="s">
        <v>86</v>
      </c>
      <c r="C50" s="83"/>
      <c r="D50" s="83"/>
      <c r="E50" s="84"/>
    </row>
    <row r="51" spans="1:5" ht="33.75" customHeight="1" x14ac:dyDescent="0.25">
      <c r="A51" s="46" t="s">
        <v>58</v>
      </c>
      <c r="B51" s="85" t="s">
        <v>79</v>
      </c>
      <c r="C51" s="85"/>
      <c r="D51" s="85"/>
      <c r="E51" s="86"/>
    </row>
    <row r="52" spans="1:5" ht="33" customHeight="1" x14ac:dyDescent="0.25">
      <c r="A52" s="57" t="s">
        <v>50</v>
      </c>
      <c r="B52" s="53" t="s">
        <v>80</v>
      </c>
      <c r="C52" s="53"/>
      <c r="D52" s="53"/>
      <c r="E52" s="54"/>
    </row>
    <row r="53" spans="1:5" ht="35.1" customHeight="1" x14ac:dyDescent="0.25">
      <c r="A53" s="57"/>
      <c r="B53" s="53" t="s">
        <v>81</v>
      </c>
      <c r="C53" s="53"/>
      <c r="D53" s="53"/>
      <c r="E53" s="54"/>
    </row>
    <row r="54" spans="1:5" ht="57.6" customHeight="1" x14ac:dyDescent="0.25">
      <c r="A54" s="57"/>
      <c r="B54" s="81" t="s">
        <v>66</v>
      </c>
      <c r="C54" s="81"/>
      <c r="D54" s="81"/>
      <c r="E54" s="82"/>
    </row>
    <row r="55" spans="1:5" ht="23.45" customHeight="1" x14ac:dyDescent="0.25">
      <c r="A55" s="34" t="s">
        <v>51</v>
      </c>
      <c r="B55" s="53" t="s">
        <v>65</v>
      </c>
      <c r="C55" s="53"/>
      <c r="D55" s="53"/>
      <c r="E55" s="54"/>
    </row>
    <row r="56" spans="1:5" ht="47.25" customHeight="1" thickBot="1" x14ac:dyDescent="0.3">
      <c r="A56" s="35" t="s">
        <v>68</v>
      </c>
      <c r="B56" s="78" t="s">
        <v>69</v>
      </c>
      <c r="C56" s="79"/>
      <c r="D56" s="79"/>
      <c r="E56" s="80"/>
    </row>
    <row r="57" spans="1:5" x14ac:dyDescent="0.25">
      <c r="A57" s="31" t="s">
        <v>64</v>
      </c>
      <c r="B57" s="30"/>
    </row>
    <row r="59" spans="1:5" x14ac:dyDescent="0.25">
      <c r="B59" s="18"/>
    </row>
  </sheetData>
  <mergeCells count="27">
    <mergeCell ref="D7:E7"/>
    <mergeCell ref="A2:E2"/>
    <mergeCell ref="A3:E3"/>
    <mergeCell ref="D4:E4"/>
    <mergeCell ref="D5:E5"/>
    <mergeCell ref="D6:E6"/>
    <mergeCell ref="A44:A46"/>
    <mergeCell ref="B45:C45"/>
    <mergeCell ref="D8:E8"/>
    <mergeCell ref="A9:A11"/>
    <mergeCell ref="B9:B11"/>
    <mergeCell ref="D9:E9"/>
    <mergeCell ref="D10:E10"/>
    <mergeCell ref="D11:E11"/>
    <mergeCell ref="D12:E12"/>
    <mergeCell ref="D13:E13"/>
    <mergeCell ref="A14:E14"/>
    <mergeCell ref="A16:A36"/>
    <mergeCell ref="A38:A41"/>
    <mergeCell ref="B55:E55"/>
    <mergeCell ref="B56:E56"/>
    <mergeCell ref="B50:E50"/>
    <mergeCell ref="B51:E51"/>
    <mergeCell ref="A52:A54"/>
    <mergeCell ref="B52:E52"/>
    <mergeCell ref="B53:E53"/>
    <mergeCell ref="B54:E54"/>
  </mergeCells>
  <pageMargins left="0.7" right="0.7" top="0.75" bottom="0.75" header="0.3" footer="0.3"/>
  <pageSetup paperSize="9" scale="67"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EK 1 5434 Tam</vt:lpstr>
      <vt:lpstr>EK1 5434  Kıst</vt:lpstr>
      <vt:lpstr>EK 1 5510 TAM</vt:lpstr>
      <vt:lpstr>EK 1 5510 KIST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AYBU</dc:creator>
  <cp:lastModifiedBy>Win10</cp:lastModifiedBy>
  <cp:lastPrinted>2023-12-27T10:51:40Z</cp:lastPrinted>
  <dcterms:created xsi:type="dcterms:W3CDTF">2023-12-01T11:43:51Z</dcterms:created>
  <dcterms:modified xsi:type="dcterms:W3CDTF">2023-12-28T05:52:36Z</dcterms:modified>
</cp:coreProperties>
</file>